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omments1.xml" ContentType="application/vnd.openxmlformats-officedocument.spreadsheetml.comments+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rawings/drawing3.xml" ContentType="application/vnd.openxmlformats-officedocument.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rawings/drawing4.xml" ContentType="application/vnd.openxmlformats-officedocument.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xl/drawings/drawing5.xml" ContentType="application/vnd.openxmlformats-officedocument.drawing+xml"/>
  <Override PartName="/xl/diagrams/data5.xml" ContentType="application/vnd.openxmlformats-officedocument.drawingml.diagramData+xml"/>
  <Override PartName="/xl/diagrams/layout5.xml" ContentType="application/vnd.openxmlformats-officedocument.drawingml.diagramLayout+xml"/>
  <Override PartName="/xl/diagrams/quickStyle5.xml" ContentType="application/vnd.openxmlformats-officedocument.drawingml.diagramStyle+xml"/>
  <Override PartName="/xl/diagrams/colors5.xml" ContentType="application/vnd.openxmlformats-officedocument.drawingml.diagramColors+xml"/>
  <Override PartName="/xl/diagrams/drawing5.xml" ContentType="application/vnd.ms-office.drawingml.diagramDrawing+xml"/>
  <Override PartName="/xl/drawings/drawing6.xml" ContentType="application/vnd.openxmlformats-officedocument.drawing+xml"/>
  <Override PartName="/xl/diagrams/data6.xml" ContentType="application/vnd.openxmlformats-officedocument.drawingml.diagramData+xml"/>
  <Override PartName="/xl/diagrams/layout6.xml" ContentType="application/vnd.openxmlformats-officedocument.drawingml.diagramLayout+xml"/>
  <Override PartName="/xl/diagrams/quickStyle6.xml" ContentType="application/vnd.openxmlformats-officedocument.drawingml.diagramStyle+xml"/>
  <Override PartName="/xl/diagrams/colors6.xml" ContentType="application/vnd.openxmlformats-officedocument.drawingml.diagramColors+xml"/>
  <Override PartName="/xl/diagrams/drawing6.xml" ContentType="application/vnd.ms-office.drawingml.diagram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id00177\Desktop\"/>
    </mc:Choice>
  </mc:AlternateContent>
  <bookViews>
    <workbookView xWindow="0" yWindow="0" windowWidth="23040" windowHeight="9192"/>
  </bookViews>
  <sheets>
    <sheet name="Cover sheet" sheetId="1" r:id="rId1"/>
    <sheet name="1. Initiation" sheetId="2" r:id="rId2"/>
    <sheet name="2. Preparations" sheetId="4" r:id="rId3"/>
    <sheet name="3. Installations" sheetId="5" r:id="rId4"/>
    <sheet name="4. Implementation" sheetId="6" r:id="rId5"/>
    <sheet name="5. Closing" sheetId="7" r:id="rId6"/>
    <sheet name="Sheet1" sheetId="3" state="hidden" r:id="rId7"/>
  </sheets>
  <definedNames>
    <definedName name="_xlnm.Print_Area" localSheetId="1">'1. Initiation'!$A$1:$Q$77</definedName>
    <definedName name="_xlnm.Print_Area" localSheetId="2">'2. Preparations'!$A$1:$Q$69</definedName>
    <definedName name="_xlnm.Print_Area" localSheetId="3">'3. Installations'!$A$1:$Q$57</definedName>
    <definedName name="_xlnm.Print_Area" localSheetId="4">'4. Implementation'!$A$1:$Q$59</definedName>
    <definedName name="_xlnm.Print_Area" localSheetId="5">'5. Closing'!$A$1:$Q$27</definedName>
    <definedName name="_xlnm.Print_Area" localSheetId="0">'Cover sheet'!$A$1:$S$40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79" i="6" l="1"/>
  <c r="B77" i="6"/>
  <c r="B75" i="6"/>
  <c r="B73" i="6"/>
  <c r="B71" i="6"/>
  <c r="B67" i="6" l="1"/>
  <c r="B65" i="6"/>
  <c r="B63" i="6"/>
  <c r="B61" i="6"/>
  <c r="B53" i="6" l="1"/>
  <c r="B24" i="7" l="1"/>
  <c r="B17" i="7"/>
  <c r="B13" i="7"/>
  <c r="B11" i="7"/>
  <c r="P30" i="1" s="1"/>
  <c r="B49" i="5"/>
  <c r="B47" i="5"/>
  <c r="B45" i="5"/>
  <c r="B43" i="5"/>
  <c r="B41" i="5"/>
  <c r="B39" i="5"/>
  <c r="B37" i="5"/>
  <c r="B57" i="6"/>
  <c r="B55" i="6"/>
  <c r="B51" i="6"/>
  <c r="B45" i="6"/>
  <c r="B47" i="6"/>
  <c r="B43" i="6"/>
  <c r="B41" i="6"/>
  <c r="B37" i="6"/>
  <c r="B35" i="6"/>
  <c r="B33" i="6"/>
  <c r="B27" i="6"/>
  <c r="B25" i="6"/>
  <c r="B23" i="6"/>
  <c r="B29" i="6"/>
  <c r="B21" i="6"/>
  <c r="B19" i="6"/>
  <c r="B17" i="6"/>
  <c r="B15" i="6"/>
  <c r="B13" i="6"/>
  <c r="B11" i="6"/>
  <c r="O29" i="1" s="1"/>
  <c r="B55" i="5"/>
  <c r="B51" i="4"/>
  <c r="B67" i="4"/>
  <c r="B53" i="5"/>
  <c r="B35" i="5"/>
  <c r="B19" i="5"/>
  <c r="B21" i="5"/>
  <c r="B17" i="5"/>
  <c r="B15" i="5"/>
  <c r="B13" i="5"/>
  <c r="B11" i="5"/>
  <c r="B29" i="5"/>
  <c r="B65" i="4"/>
  <c r="B63" i="4"/>
  <c r="P29" i="1" l="1"/>
  <c r="O30" i="1"/>
  <c r="B61" i="4"/>
  <c r="B59" i="4"/>
  <c r="B31" i="5" l="1"/>
  <c r="B27" i="5"/>
  <c r="B25" i="5"/>
  <c r="B23" i="5"/>
  <c r="O28" i="1" l="1"/>
  <c r="P28" i="1"/>
  <c r="B11" i="4"/>
  <c r="B19" i="4"/>
  <c r="B24" i="4"/>
  <c r="B27" i="4"/>
  <c r="B30" i="4"/>
  <c r="B33" i="4"/>
  <c r="B36" i="4"/>
  <c r="B39" i="4"/>
  <c r="B42" i="4"/>
  <c r="B45" i="4"/>
  <c r="B48" i="4"/>
  <c r="B54" i="4"/>
  <c r="B13" i="4"/>
  <c r="B16" i="4"/>
  <c r="B38" i="2"/>
  <c r="B23" i="2"/>
  <c r="B32" i="2"/>
  <c r="P27" i="1" l="1"/>
  <c r="O27" i="1"/>
  <c r="B75" i="2"/>
  <c r="B73" i="2"/>
  <c r="B71" i="2"/>
  <c r="B69" i="2"/>
  <c r="B67" i="2"/>
  <c r="B65" i="2"/>
  <c r="B59" i="2"/>
  <c r="B54" i="2"/>
  <c r="B43" i="2"/>
  <c r="B29" i="2"/>
  <c r="B26" i="2"/>
  <c r="B17" i="2"/>
  <c r="B14" i="2"/>
  <c r="B11" i="2"/>
  <c r="B50" i="2"/>
  <c r="O26" i="1" l="1"/>
  <c r="P26" i="1"/>
</calcChain>
</file>

<file path=xl/comments1.xml><?xml version="1.0" encoding="utf-8"?>
<comments xmlns="http://schemas.openxmlformats.org/spreadsheetml/2006/main">
  <authors>
    <author>Simo Kari</author>
  </authors>
  <commentList>
    <comment ref="F59" authorId="0" shapeId="0">
      <text>
        <r>
          <rPr>
            <b/>
            <sz val="9"/>
            <color indexed="81"/>
            <rFont val="Tahoma"/>
            <family val="2"/>
          </rPr>
          <t>Simo Kari:</t>
        </r>
        <r>
          <rPr>
            <sz val="9"/>
            <color indexed="81"/>
            <rFont val="Tahoma"/>
            <family val="2"/>
          </rPr>
          <t xml:space="preserve">
• Owner of the project
• Assigns MSP project team</t>
        </r>
      </text>
    </comment>
    <comment ref="F60" authorId="0" shapeId="0">
      <text>
        <r>
          <rPr>
            <b/>
            <sz val="9"/>
            <color indexed="81"/>
            <rFont val="Tahoma"/>
            <family val="2"/>
          </rPr>
          <t>Simo Kari:</t>
        </r>
        <r>
          <rPr>
            <sz val="9"/>
            <color indexed="81"/>
            <rFont val="Tahoma"/>
            <family val="2"/>
          </rPr>
          <t xml:space="preserve">
• Drives the customer rollout
• Coordinates daily activities
</t>
        </r>
      </text>
    </comment>
    <comment ref="F61" authorId="0" shapeId="0">
      <text>
        <r>
          <rPr>
            <b/>
            <sz val="9"/>
            <color indexed="81"/>
            <rFont val="Tahoma"/>
            <family val="2"/>
          </rPr>
          <t>Simo Kari:</t>
        </r>
        <r>
          <rPr>
            <sz val="9"/>
            <color indexed="81"/>
            <rFont val="Tahoma"/>
            <family val="2"/>
          </rPr>
          <t xml:space="preserve">
• Provides comprehensive understanding on Miradore solution and different implementation scenarios
• Participates actively in project activities</t>
        </r>
      </text>
    </comment>
    <comment ref="F62" authorId="0" shapeId="0">
      <text>
        <r>
          <rPr>
            <b/>
            <sz val="9"/>
            <color indexed="81"/>
            <rFont val="Tahoma"/>
            <family val="2"/>
          </rPr>
          <t>Simo Kari:</t>
        </r>
        <r>
          <rPr>
            <sz val="9"/>
            <color indexed="81"/>
            <rFont val="Tahoma"/>
            <family val="2"/>
          </rPr>
          <t xml:space="preserve">
• Provides Miradore training for the MSP or customer key resources (need depends on the delivery model)</t>
        </r>
      </text>
    </comment>
    <comment ref="F63" authorId="0" shapeId="0">
      <text>
        <r>
          <rPr>
            <b/>
            <sz val="9"/>
            <color indexed="81"/>
            <rFont val="Tahoma"/>
            <family val="2"/>
          </rPr>
          <t>Simo Kari:</t>
        </r>
        <r>
          <rPr>
            <sz val="9"/>
            <color indexed="81"/>
            <rFont val="Tahoma"/>
            <family val="2"/>
          </rPr>
          <t xml:space="preserve">
• Gathers all required current situation information from the customer environment</t>
        </r>
      </text>
    </comment>
    <comment ref="F64" authorId="0" shapeId="0">
      <text>
        <r>
          <rPr>
            <b/>
            <sz val="9"/>
            <color indexed="81"/>
            <rFont val="Tahoma"/>
            <family val="2"/>
          </rPr>
          <t>Simo Kari:</t>
        </r>
        <r>
          <rPr>
            <sz val="9"/>
            <color indexed="81"/>
            <rFont val="Tahoma"/>
            <family val="2"/>
          </rPr>
          <t xml:space="preserve">
• Provides expertise in one or more technical domains</t>
        </r>
      </text>
    </comment>
  </commentList>
</comments>
</file>

<file path=xl/sharedStrings.xml><?xml version="1.0" encoding="utf-8"?>
<sst xmlns="http://schemas.openxmlformats.org/spreadsheetml/2006/main" count="467" uniqueCount="255">
  <si>
    <t>Platforms</t>
  </si>
  <si>
    <t>Mobile platforms</t>
  </si>
  <si>
    <t>Windows</t>
  </si>
  <si>
    <t>Linux</t>
  </si>
  <si>
    <t>Windows Phone</t>
  </si>
  <si>
    <t>iOS</t>
  </si>
  <si>
    <t>Android</t>
  </si>
  <si>
    <t>Organizational coverage</t>
  </si>
  <si>
    <t>Geographical coverage</t>
  </si>
  <si>
    <t>Customer rollout template</t>
  </si>
  <si>
    <t>Miradore modules / features</t>
  </si>
  <si>
    <t>Replace the text in this cell. A free form description of the key objectives.</t>
  </si>
  <si>
    <t>Mandatory module</t>
  </si>
  <si>
    <t>Initiation</t>
  </si>
  <si>
    <t>Pick</t>
  </si>
  <si>
    <t>Replace the text in this cell.  Describe the delivery model what comes to Miradore server locations, cloud vs. own premises considerations, make or buy considerations etc.</t>
  </si>
  <si>
    <t>Replace the text in this cell.  What activities and tasks have to be done when the rollout can be considered as finished. To be signed off in project closing phase.</t>
  </si>
  <si>
    <t>Project manager</t>
  </si>
  <si>
    <t>Architect</t>
  </si>
  <si>
    <t>Trainer</t>
  </si>
  <si>
    <t>Specialist, current situation analysis</t>
  </si>
  <si>
    <t>N.N.</t>
  </si>
  <si>
    <t>Technical specialist(s)</t>
  </si>
  <si>
    <t>Service owner / Product manager</t>
  </si>
  <si>
    <t>Service implementation</t>
  </si>
  <si>
    <t>Closing</t>
  </si>
  <si>
    <t>Start</t>
  </si>
  <si>
    <t>Finish</t>
  </si>
  <si>
    <t>Replace the text in this cell. Describe the organizational coverage of the rollout, for instance certain departments of the company, or certain subsidiary.</t>
  </si>
  <si>
    <t>Replace the text in this cell. Describe the geographical coverage of the rollout, for instance certain country.</t>
  </si>
  <si>
    <t>Number of devices</t>
  </si>
  <si>
    <t>Number of users</t>
  </si>
  <si>
    <t>Number of locations</t>
  </si>
  <si>
    <t>Delivery model</t>
  </si>
  <si>
    <t>Replace the text in this cell. Based in scope decided in the initiation phase. Describe any possible additional details that need to be taken into consideration during the prerequisites phase.</t>
  </si>
  <si>
    <t>Replace the text in this cell. Based in delivery model decided in the initiation phase. Describe any possible additional details that need to be taken into consideration during the prerequisites phase.</t>
  </si>
  <si>
    <t>What 3rd party products are in use (as relevant to scope)?</t>
  </si>
  <si>
    <t>Replace the text in this cell. Using Miradore client deployer, 3rd party deployment tools, GPOs etc.</t>
  </si>
  <si>
    <t>No</t>
  </si>
  <si>
    <t>Replace the text in this cell. Based on locations (and number of devices in locations) and network topology, plan the placement of installation points. Decide the place for media master.</t>
  </si>
  <si>
    <t>Replace the text in this cell. Decide the software in the scope of the rollout project.</t>
  </si>
  <si>
    <t>Replace the text in this cell. Decide what user data will be backed up.</t>
  </si>
  <si>
    <t>Replace the text in this cell. Decide the delivery model (cloud, customer premises etc.) for user data backup.</t>
  </si>
  <si>
    <t>Miradore roles</t>
  </si>
  <si>
    <t>Replace the text in this cell. For example Active Directory, Antivirus, WSUS etc.</t>
  </si>
  <si>
    <t>Objectives</t>
  </si>
  <si>
    <t>Miradore service delivery model</t>
  </si>
  <si>
    <t>Version</t>
  </si>
  <si>
    <t>Service owner/Service delivery manager</t>
  </si>
  <si>
    <t>Replace the text in this cell. To which systems are needed? What kind of integration? Example:
1. Service Desk, User and device data from Miradore to Service Desk system, one-way integration
2. Finance, asset purchase information from Miradore to Finance system, one-way</t>
  </si>
  <si>
    <t>Integrations</t>
  </si>
  <si>
    <t>Device roles</t>
  </si>
  <si>
    <t>Replace the text in this cell. List the device roles in scope. For example office workstations, special workstations.</t>
  </si>
  <si>
    <t>Data import</t>
  </si>
  <si>
    <t>Replace the text in this cell. Describe what data will be imported from existing system(s) to Miradore. For example active devices and removed devices.</t>
  </si>
  <si>
    <t>ü</t>
  </si>
  <si>
    <t>û</t>
  </si>
  <si>
    <t>Replace the text in this cell. Decide Miradore roles to be used. For example who needs what kind of access, do customer personnel need permissions? If clearly standardized roles exist, list possible exceptions here. Mandatory role in this phase: system administrators.</t>
  </si>
  <si>
    <t>SCOPING DECISIONS</t>
  </si>
  <si>
    <t>SERVICE ARCHITECTURE DECISIONS</t>
  </si>
  <si>
    <t>ROLLOUT DECISIONS</t>
  </si>
  <si>
    <t>Definition of done</t>
  </si>
  <si>
    <t>Key roles: MSP</t>
  </si>
  <si>
    <t>Key roles: Customer</t>
  </si>
  <si>
    <t>Preparations</t>
  </si>
  <si>
    <t>Installations</t>
  </si>
  <si>
    <t>Schedule</t>
  </si>
  <si>
    <t>Replace the text in this cell. Review and decide naming standards.</t>
  </si>
  <si>
    <t>Replace the text in this cell. Is there a need for self-service portal look and feel customization? For example logos.</t>
  </si>
  <si>
    <t>Replace the text in this cell. Is there a need for self-service portal profile customization? For example what is shown in portal and for which type of devices.</t>
  </si>
  <si>
    <t>BASIC INFORMATION</t>
  </si>
  <si>
    <t>Customer name</t>
  </si>
  <si>
    <t>INFRASTRUCTURE VERIFICATIONS</t>
  </si>
  <si>
    <t>INSTALLATIONS</t>
  </si>
  <si>
    <t>TESTING</t>
  </si>
  <si>
    <t>Phase</t>
  </si>
  <si>
    <t>Description</t>
  </si>
  <si>
    <t>OPERATIVE DECISIONS</t>
  </si>
  <si>
    <t>Miradore instance server</t>
  </si>
  <si>
    <t>Database server</t>
  </si>
  <si>
    <t>DELIVERY CAPACITY</t>
  </si>
  <si>
    <t>Verify the delivery infrastructure, install Miradore system components, and test their functionality.</t>
  </si>
  <si>
    <t>Done</t>
  </si>
  <si>
    <t>Verify that server capacity exists, place the order if not.</t>
  </si>
  <si>
    <t>Other servers</t>
  </si>
  <si>
    <t>Asset management: Client deployment method to be used</t>
  </si>
  <si>
    <t>Configuration management: Installation points</t>
  </si>
  <si>
    <t>Configuration management: Operating systems</t>
  </si>
  <si>
    <t>Configuration management: Software</t>
  </si>
  <si>
    <t>Configuration management: Naming standards</t>
  </si>
  <si>
    <t>User data backup: Scope of backup</t>
  </si>
  <si>
    <t>User data backup: Delivery model</t>
  </si>
  <si>
    <t>Self-service portal: Look and feel customization</t>
  </si>
  <si>
    <t>Self service portal: Profile customization</t>
  </si>
  <si>
    <t>Connectivity</t>
  </si>
  <si>
    <t>Obtain basic information, make operational decisions, ensure delivery capacity.</t>
  </si>
  <si>
    <t>Verify if data communications changes are needed, place the order if yes. Order needed firewall openings.</t>
  </si>
  <si>
    <t>Server capacity</t>
  </si>
  <si>
    <t>MSP console  (name, IP address, access rights)</t>
  </si>
  <si>
    <t>Database server  (name, IP address, access rights, readiness)</t>
  </si>
  <si>
    <t>Mail server for SMTP settings (name, SMTP port, sender address)</t>
  </si>
  <si>
    <t>Miradore instance server &lt;-&gt; Database server</t>
  </si>
  <si>
    <t>MSP console &lt;-&gt; Miradore instance server</t>
  </si>
  <si>
    <t>Managed clients -&gt; Miradore instance server (https)</t>
  </si>
  <si>
    <t>Miradore instance server -&gt; Managed clients (wake-up)</t>
  </si>
  <si>
    <t>SSL certificate</t>
  </si>
  <si>
    <t>Customer instance setup</t>
  </si>
  <si>
    <t>1. Initiation</t>
  </si>
  <si>
    <t>2. Preparations</t>
  </si>
  <si>
    <t>3. Installations</t>
  </si>
  <si>
    <t>4. Implementation</t>
  </si>
  <si>
    <t>5. Closing</t>
  </si>
  <si>
    <t>Connectors</t>
  </si>
  <si>
    <t>Miradore instance server: [Name, IP address, access rights, readiness]</t>
  </si>
  <si>
    <t>Client deployment</t>
  </si>
  <si>
    <t>Physical attributes</t>
  </si>
  <si>
    <t>Logical attributes</t>
  </si>
  <si>
    <t>Contractual attributes</t>
  </si>
  <si>
    <t>PHASE 1: INITIATION</t>
  </si>
  <si>
    <t>PHASE 2: PREPARATIONS</t>
  </si>
  <si>
    <t>PHASE 3: INSTALLATIONS</t>
  </si>
  <si>
    <t>PHASE 4: IMPLEMENTATION</t>
  </si>
  <si>
    <t>SOFTWARE ASSET MANAGEMENT</t>
  </si>
  <si>
    <t>Replace the text in this cell. Decide which connectors are needed to 3rd party systems.</t>
  </si>
  <si>
    <t>Verify what are the servers to which connector(s) will be installed. For example installation to existing server in customer network.</t>
  </si>
  <si>
    <t>User permissions</t>
  </si>
  <si>
    <t>Installation of connectors</t>
  </si>
  <si>
    <t>Miradore client deployment method setup</t>
  </si>
  <si>
    <t>Service-specific settings</t>
  </si>
  <si>
    <t>MSP-specific settings</t>
  </si>
  <si>
    <t>Customer-specific settings</t>
  </si>
  <si>
    <t>Check that “successful status” received to Miradore event log. Check that data received to Miradore.</t>
  </si>
  <si>
    <t>Joining to MSP Console</t>
  </si>
  <si>
    <t>Install the 3rd party connectors decided earlier.</t>
  </si>
  <si>
    <t>Implement Miradore user permissions and roles based on decisions done earlier.</t>
  </si>
  <si>
    <t>Based on the method decided earlier, set up the capability to deploy Miradore clients.</t>
  </si>
  <si>
    <t>Based on the decisions made earlier, enable features in Miradore system settings.</t>
  </si>
  <si>
    <t>Configure MSP-specific standard system settings.</t>
  </si>
  <si>
    <t>Configure customer-specific settings, such as locations, organizations, and subnets.</t>
  </si>
  <si>
    <t>Check that deployment can be started successfully.</t>
  </si>
  <si>
    <t>Client deployment is started to selected target device group.</t>
  </si>
  <si>
    <t>Asset lifecycle</t>
  </si>
  <si>
    <t>Asset tags</t>
  </si>
  <si>
    <t>Asset information</t>
  </si>
  <si>
    <t>Asset labels</t>
  </si>
  <si>
    <t>Inventory intervals</t>
  </si>
  <si>
    <t>Custom inventory</t>
  </si>
  <si>
    <t>Verify correctness of physical attributes (HW category, HW model).</t>
  </si>
  <si>
    <t>Verify correctness of logical attributes (location, organization, responsible person, device role, device usage).</t>
  </si>
  <si>
    <t>Verify correctness of contractual attributes (SW, HW, or service contracts).</t>
  </si>
  <si>
    <t>Configure asset lifecycle status definitions.</t>
  </si>
  <si>
    <t>Review asset tag name generation profile.</t>
  </si>
  <si>
    <t>Configure asset information update and confirmation process.</t>
  </si>
  <si>
    <t>Configure asset label printing profiles.</t>
  </si>
  <si>
    <t>Verify standard inventory intervals.</t>
  </si>
  <si>
    <t>Decide custom inventory configurations.</t>
  </si>
  <si>
    <t>Installation points</t>
  </si>
  <si>
    <t>Configure installation point hierarchy (media master and replicas).</t>
  </si>
  <si>
    <t>Initial installation</t>
  </si>
  <si>
    <t>Configure initial installation settings (operating system, location and organization specific settings etc.)</t>
  </si>
  <si>
    <t>Software packages</t>
  </si>
  <si>
    <t>Configure software and configuration packages which are in the scope of the rollout project.</t>
  </si>
  <si>
    <t>Licensable software</t>
  </si>
  <si>
    <t>Identify licensable software.</t>
  </si>
  <si>
    <t>License pools</t>
  </si>
  <si>
    <t>Create required license pools.</t>
  </si>
  <si>
    <t>License allocation</t>
  </si>
  <si>
    <t>Create license allocation rules.</t>
  </si>
  <si>
    <t>Software usage metering</t>
  </si>
  <si>
    <t>Set up software usage metering.</t>
  </si>
  <si>
    <t>Miradore Backup installation</t>
  </si>
  <si>
    <t>Backup jobs</t>
  </si>
  <si>
    <t>Permissions</t>
  </si>
  <si>
    <t>PHASE 5: CLOSING</t>
  </si>
  <si>
    <t>HANDOVER TO PRODUCTION</t>
  </si>
  <si>
    <t>AFTERCARE ACTIVITIES</t>
  </si>
  <si>
    <t>SIGN-OFF</t>
  </si>
  <si>
    <t>Agree aftercare activities</t>
  </si>
  <si>
    <t>Replace the text in this cell. Record the agreed aftercare activities, including responsibilities and schedules.</t>
  </si>
  <si>
    <t>Sign-off from customer representative</t>
  </si>
  <si>
    <t>Based on the "Definition of done" agreed in the Initiation phase, review the rollout outcome with customer representative. Obtain customer approval for rollout closing.</t>
  </si>
  <si>
    <t>Template structure is based on the typical Miradore rollout phases and steps, as depicted below.</t>
  </si>
  <si>
    <t>The purpose of this template is to provide a description of needed steps and a checklist for a successful Miradore implementation for an MSP's end customer.</t>
  </si>
  <si>
    <t>Blue cells denote static information.</t>
  </si>
  <si>
    <t>White cells denote cells to which information should be entered.</t>
  </si>
  <si>
    <t>Implement Miradore modules as decided.</t>
  </si>
  <si>
    <t>=&gt;</t>
  </si>
  <si>
    <t>White cells with selection list are used for indicating whether the item at issue has been addressed or not.</t>
  </si>
  <si>
    <t>PURPOSE</t>
  </si>
  <si>
    <t>STRUCTURE</t>
  </si>
  <si>
    <t>USAGE</t>
  </si>
  <si>
    <t>The filled template can also be maintained as a log of the decisions made and tasks carried out (etc.) during the rollout.</t>
  </si>
  <si>
    <t>2.1</t>
  </si>
  <si>
    <t>2.2</t>
  </si>
  <si>
    <t>2.3</t>
  </si>
  <si>
    <t>3.1</t>
  </si>
  <si>
    <t>3.2</t>
  </si>
  <si>
    <t>3.3</t>
  </si>
  <si>
    <t>4.1</t>
  </si>
  <si>
    <t>4.2</t>
  </si>
  <si>
    <t>4.3</t>
  </si>
  <si>
    <t>4.4</t>
  </si>
  <si>
    <t>5.1</t>
  </si>
  <si>
    <t>5.2</t>
  </si>
  <si>
    <t>5.3</t>
  </si>
  <si>
    <t>1.1</t>
  </si>
  <si>
    <t>1.2</t>
  </si>
  <si>
    <t>1.3</t>
  </si>
  <si>
    <t>Make decisions that set the frame for the rollout. Involve customer in this phase, if needed.</t>
  </si>
  <si>
    <t>Close the rollout project in a controlled way.</t>
  </si>
  <si>
    <t>Handover to server hosting</t>
  </si>
  <si>
    <t>Handover to service support</t>
  </si>
  <si>
    <t>Ensure that service documentation is available for service support and that they have received needed training.</t>
  </si>
  <si>
    <t>Set up permissions and user accounts.</t>
  </si>
  <si>
    <t>Completion status of the checklist items is tracked in the subsequent table.</t>
  </si>
  <si>
    <t>Ensure that installed customer environment is included in a backup scheme, being monitored, being patched etc. Ensure that service documentation is available for hosting.</t>
  </si>
  <si>
    <t>Install Miradore Backup server, if http(s) used.</t>
  </si>
  <si>
    <t>Configure backup jobs.</t>
  </si>
  <si>
    <t>Backup storage setup</t>
  </si>
  <si>
    <t>Set up file system, USB disk, or NAS as the backup storage.</t>
  </si>
  <si>
    <t>Patch Management</t>
  </si>
  <si>
    <t>Remote control server (name, IP address, access rights)</t>
  </si>
  <si>
    <t>Patch management / master installation point (name, IP address, access rights)</t>
  </si>
  <si>
    <t>PATCH MANAGEMENT</t>
  </si>
  <si>
    <t>Install Miradore installation point and patch updater</t>
  </si>
  <si>
    <t>Patch scoping</t>
  </si>
  <si>
    <t>Enable patch management and configure patch scopes in system settings</t>
  </si>
  <si>
    <t>Create asset groups</t>
  </si>
  <si>
    <t>Create asset groups for patch management (e.g. pilot group)</t>
  </si>
  <si>
    <t>4.5</t>
  </si>
  <si>
    <t>REMOTE ASSISTANCE AND CONTROL</t>
  </si>
  <si>
    <t>4.6</t>
  </si>
  <si>
    <t>Miradore Patch management installation</t>
  </si>
  <si>
    <t>Miradore Remote control installation</t>
  </si>
  <si>
    <t>Configure remote control</t>
  </si>
  <si>
    <t>Install Miradore Remote control server</t>
  </si>
  <si>
    <t>Install remote control admininstrator clients</t>
  </si>
  <si>
    <t>Configure remote control settings in Miradore</t>
  </si>
  <si>
    <t>Remote control clients</t>
  </si>
  <si>
    <t>Install remote control clients</t>
  </si>
  <si>
    <t>Set up permissions and user accounts</t>
  </si>
  <si>
    <t>OS and Software Deployment
Operating System and Software Deployment
Operating System and Software Deployment</t>
  </si>
  <si>
    <t>Remote Assistance and Control</t>
  </si>
  <si>
    <t>Hardware Asset management</t>
  </si>
  <si>
    <t>Software Asset Management</t>
  </si>
  <si>
    <t>Endpoint Backup</t>
  </si>
  <si>
    <t>Replace the text in this cell. Based on the platforms in scope, elaborate what versions etc. will be installed. For example Windows 7, Windows 10, Windows Server 2016 etc.</t>
  </si>
  <si>
    <t>Verify that server capacity exists for other in-scope services, place the order if not. For example Mail server.</t>
  </si>
  <si>
    <t>Install Miradore Management Suite software.</t>
  </si>
  <si>
    <t>Register the Miradore Management Suite instance to MSP Console.</t>
  </si>
  <si>
    <t>HARDWARE ASSET MANAGEMENT</t>
  </si>
  <si>
    <t>OPERATING SYSTEM AND SOFTWARE DEPLOYMENT</t>
  </si>
  <si>
    <t>ENDPOINT BACKUP</t>
  </si>
  <si>
    <t>3.0</t>
  </si>
  <si>
    <t>macOS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</si>
</sst>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Yes&quot;;;&quot;No&quot;;@"/>
  </numFmts>
  <fonts count="20"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sz val="10"/>
      <name val="Arial"/>
      <family val="2"/>
    </font>
    <font>
      <b/>
      <sz val="22"/>
      <color theme="1"/>
      <name val="Calibri"/>
      <family val="2"/>
      <scheme val="minor"/>
    </font>
    <font>
      <b/>
      <sz val="11"/>
      <color rgb="FF3F3F76"/>
      <name val="Calibri"/>
      <family val="2"/>
      <scheme val="minor"/>
    </font>
    <font>
      <sz val="11"/>
      <color theme="8" tint="-0.499984740745262"/>
      <name val="Calibri"/>
      <family val="2"/>
      <scheme val="minor"/>
    </font>
    <font>
      <sz val="9"/>
      <color indexed="81"/>
      <name val="Tahoma"/>
      <family val="2"/>
    </font>
    <font>
      <b/>
      <sz val="9"/>
      <color indexed="81"/>
      <name val="Tahoma"/>
      <family val="2"/>
    </font>
    <font>
      <sz val="11"/>
      <name val="Calibri"/>
      <family val="2"/>
      <scheme val="minor"/>
    </font>
    <font>
      <sz val="11"/>
      <color rgb="FF002060"/>
      <name val="Calibri"/>
      <family val="2"/>
      <scheme val="minor"/>
    </font>
    <font>
      <b/>
      <sz val="11"/>
      <color theme="8" tint="-0.499984740745262"/>
      <name val="Calibri"/>
      <family val="2"/>
      <scheme val="minor"/>
    </font>
    <font>
      <b/>
      <sz val="11"/>
      <name val="Calibri"/>
      <family val="2"/>
      <scheme val="minor"/>
    </font>
    <font>
      <b/>
      <sz val="18"/>
      <name val="Calibri"/>
      <family val="2"/>
      <scheme val="minor"/>
    </font>
    <font>
      <b/>
      <sz val="14"/>
      <color theme="8" tint="-0.499984740745262"/>
      <name val="Calibri"/>
      <family val="2"/>
      <scheme val="minor"/>
    </font>
    <font>
      <b/>
      <sz val="14"/>
      <color rgb="FF00B050"/>
      <name val="Wingdings"/>
      <charset val="2"/>
    </font>
    <font>
      <b/>
      <sz val="14"/>
      <color rgb="FFFF0000"/>
      <name val="Wingdings"/>
      <charset val="2"/>
    </font>
    <font>
      <sz val="20"/>
      <name val="Calibri"/>
      <family val="2"/>
      <scheme val="minor"/>
    </font>
    <font>
      <b/>
      <sz val="14"/>
      <color theme="0"/>
      <name val="Calibri"/>
      <family val="2"/>
      <scheme val="minor"/>
    </font>
  </fonts>
  <fills count="9">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8" tint="0.79998168889431442"/>
        <bgColor indexed="64"/>
      </patternFill>
    </fill>
    <fill>
      <patternFill patternType="solid">
        <fgColor theme="9" tint="-0.249977111117893"/>
        <bgColor indexed="64"/>
      </patternFill>
    </fill>
    <fill>
      <patternFill patternType="solid">
        <fgColor theme="8" tint="0.59999389629810485"/>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2" borderId="1" applyNumberFormat="0" applyFont="0" applyAlignment="0" applyProtection="0"/>
  </cellStyleXfs>
  <cellXfs count="221">
    <xf numFmtId="0" fontId="0" fillId="0" borderId="0" xfId="0"/>
    <xf numFmtId="0" fontId="0" fillId="4" borderId="0" xfId="0" applyFill="1"/>
    <xf numFmtId="0" fontId="0" fillId="4" borderId="0" xfId="0" applyFill="1" applyAlignment="1">
      <alignment horizontal="center"/>
    </xf>
    <xf numFmtId="164" fontId="0" fillId="0" borderId="0" xfId="0" applyNumberFormat="1"/>
    <xf numFmtId="164" fontId="6" fillId="2" borderId="2" xfId="1" applyNumberFormat="1" applyFont="1" applyBorder="1" applyAlignment="1"/>
    <xf numFmtId="164" fontId="0" fillId="3" borderId="14" xfId="0" applyNumberFormat="1" applyFill="1" applyBorder="1" applyAlignment="1">
      <alignment horizontal="center"/>
    </xf>
    <xf numFmtId="164" fontId="0" fillId="3" borderId="15" xfId="0" applyNumberFormat="1" applyFill="1" applyBorder="1" applyAlignment="1">
      <alignment horizontal="center"/>
    </xf>
    <xf numFmtId="164" fontId="0" fillId="3" borderId="16" xfId="0" applyNumberFormat="1" applyFill="1" applyBorder="1" applyAlignment="1">
      <alignment horizontal="center"/>
    </xf>
    <xf numFmtId="0" fontId="5" fillId="4" borderId="0" xfId="0" applyFont="1" applyFill="1" applyAlignment="1">
      <alignment horizontal="left"/>
    </xf>
    <xf numFmtId="0" fontId="0" fillId="4" borderId="0" xfId="0" applyFill="1" applyBorder="1"/>
    <xf numFmtId="0" fontId="4" fillId="4" borderId="0" xfId="0" applyFont="1" applyFill="1"/>
    <xf numFmtId="0" fontId="0" fillId="4" borderId="0" xfId="0" applyFont="1" applyFill="1"/>
    <xf numFmtId="0" fontId="18" fillId="4" borderId="0" xfId="0" applyFont="1" applyFill="1" applyBorder="1"/>
    <xf numFmtId="0" fontId="13" fillId="6" borderId="3" xfId="0" applyFont="1" applyFill="1" applyBorder="1"/>
    <xf numFmtId="0" fontId="0" fillId="6" borderId="4" xfId="0" applyFill="1" applyBorder="1"/>
    <xf numFmtId="0" fontId="0" fillId="6" borderId="5" xfId="0" applyFill="1" applyBorder="1"/>
    <xf numFmtId="0" fontId="0" fillId="6" borderId="6" xfId="0" applyFont="1" applyFill="1" applyBorder="1"/>
    <xf numFmtId="0" fontId="0" fillId="6" borderId="0" xfId="0" applyFill="1" applyBorder="1"/>
    <xf numFmtId="0" fontId="0" fillId="6" borderId="7" xfId="0" applyFill="1" applyBorder="1"/>
    <xf numFmtId="0" fontId="0" fillId="6" borderId="8" xfId="0" applyFont="1" applyFill="1" applyBorder="1"/>
    <xf numFmtId="0" fontId="0" fillId="6" borderId="9" xfId="0" applyFill="1" applyBorder="1"/>
    <xf numFmtId="0" fontId="0" fillId="6" borderId="10" xfId="0" applyFill="1" applyBorder="1"/>
    <xf numFmtId="0" fontId="3" fillId="6" borderId="3" xfId="0" applyFont="1" applyFill="1" applyBorder="1"/>
    <xf numFmtId="0" fontId="0" fillId="6" borderId="6" xfId="0" applyFill="1" applyBorder="1"/>
    <xf numFmtId="0" fontId="0" fillId="6" borderId="8" xfId="0" applyFill="1" applyBorder="1"/>
    <xf numFmtId="0" fontId="0" fillId="6" borderId="15" xfId="0" applyFill="1" applyBorder="1"/>
    <xf numFmtId="0" fontId="4" fillId="6" borderId="3" xfId="0" applyFont="1" applyFill="1" applyBorder="1"/>
    <xf numFmtId="0" fontId="13" fillId="6" borderId="4" xfId="0" applyFont="1" applyFill="1" applyBorder="1"/>
    <xf numFmtId="0" fontId="0" fillId="6" borderId="0" xfId="0" applyFont="1" applyFill="1" applyBorder="1"/>
    <xf numFmtId="0" fontId="0" fillId="6" borderId="9" xfId="0" applyFont="1" applyFill="1" applyBorder="1"/>
    <xf numFmtId="0" fontId="3" fillId="6" borderId="4" xfId="0" applyFont="1" applyFill="1" applyBorder="1"/>
    <xf numFmtId="0" fontId="13" fillId="6" borderId="12" xfId="0" applyFont="1" applyFill="1" applyBorder="1"/>
    <xf numFmtId="0" fontId="16" fillId="8" borderId="2" xfId="0" applyFont="1" applyFill="1" applyBorder="1" applyAlignment="1">
      <alignment horizontal="center"/>
    </xf>
    <xf numFmtId="0" fontId="17" fillId="8" borderId="2" xfId="0" applyFont="1" applyFill="1" applyBorder="1" applyAlignment="1">
      <alignment horizontal="center"/>
    </xf>
    <xf numFmtId="0" fontId="3" fillId="8" borderId="15" xfId="0" applyFont="1" applyFill="1" applyBorder="1" applyAlignment="1">
      <alignment horizontal="center"/>
    </xf>
    <xf numFmtId="0" fontId="3" fillId="8" borderId="16" xfId="0" applyFont="1" applyFill="1" applyBorder="1" applyAlignment="1">
      <alignment horizontal="center"/>
    </xf>
    <xf numFmtId="16" fontId="19" fillId="5" borderId="11" xfId="0" quotePrefix="1" applyNumberFormat="1" applyFont="1" applyFill="1" applyBorder="1" applyAlignment="1">
      <alignment horizontal="center"/>
    </xf>
    <xf numFmtId="0" fontId="0" fillId="3" borderId="6"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0" fillId="6" borderId="6" xfId="0" applyFill="1" applyBorder="1" applyAlignment="1">
      <alignment horizontal="left" vertical="center"/>
    </xf>
    <xf numFmtId="0" fontId="0" fillId="6" borderId="0" xfId="0" applyFill="1" applyBorder="1" applyAlignment="1">
      <alignment horizontal="left" vertical="center"/>
    </xf>
    <xf numFmtId="0" fontId="0" fillId="6" borderId="6" xfId="0" applyFill="1" applyBorder="1" applyAlignment="1">
      <alignment horizontal="left" vertical="center"/>
    </xf>
    <xf numFmtId="0" fontId="0" fillId="6" borderId="0" xfId="0" applyFill="1" applyBorder="1" applyAlignment="1">
      <alignment horizontal="left" vertical="center"/>
    </xf>
    <xf numFmtId="0" fontId="0" fillId="3" borderId="6"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49" fontId="19" fillId="5" borderId="11" xfId="0" quotePrefix="1" applyNumberFormat="1" applyFont="1" applyFill="1" applyBorder="1" applyAlignment="1">
      <alignment horizontal="center"/>
    </xf>
    <xf numFmtId="0" fontId="7" fillId="3" borderId="11" xfId="0" applyFont="1" applyFill="1" applyBorder="1" applyAlignment="1">
      <alignment horizontal="center"/>
    </xf>
    <xf numFmtId="0" fontId="7" fillId="3" borderId="12" xfId="0" applyFont="1" applyFill="1" applyBorder="1" applyAlignment="1">
      <alignment horizontal="center"/>
    </xf>
    <xf numFmtId="0" fontId="7" fillId="3" borderId="13" xfId="0" applyFont="1" applyFill="1" applyBorder="1" applyAlignment="1">
      <alignment horizontal="center"/>
    </xf>
    <xf numFmtId="0" fontId="0" fillId="8" borderId="11" xfId="0" applyFill="1" applyBorder="1" applyAlignment="1">
      <alignment horizontal="center"/>
    </xf>
    <xf numFmtId="0" fontId="0" fillId="8" borderId="12" xfId="0" applyFill="1" applyBorder="1" applyAlignment="1">
      <alignment horizontal="center"/>
    </xf>
    <xf numFmtId="0" fontId="0" fillId="8" borderId="13" xfId="0" applyFill="1" applyBorder="1" applyAlignment="1">
      <alignment horizontal="center"/>
    </xf>
    <xf numFmtId="0" fontId="2" fillId="7" borderId="11" xfId="0" applyFont="1" applyFill="1" applyBorder="1" applyAlignment="1">
      <alignment horizontal="center" vertical="top" wrapText="1"/>
    </xf>
    <xf numFmtId="0" fontId="2" fillId="7" borderId="13" xfId="0" applyFont="1" applyFill="1" applyBorder="1" applyAlignment="1">
      <alignment horizontal="center" vertical="top" wrapText="1"/>
    </xf>
    <xf numFmtId="49" fontId="7" fillId="3" borderId="3" xfId="0" applyNumberFormat="1" applyFont="1" applyFill="1" applyBorder="1" applyAlignment="1">
      <alignment horizontal="center" vertical="center" wrapText="1"/>
    </xf>
    <xf numFmtId="49" fontId="7" fillId="3" borderId="5" xfId="0" applyNumberFormat="1" applyFont="1" applyFill="1" applyBorder="1" applyAlignment="1">
      <alignment horizontal="center" vertical="center" wrapText="1"/>
    </xf>
    <xf numFmtId="49" fontId="7" fillId="3" borderId="8" xfId="0" applyNumberFormat="1" applyFont="1" applyFill="1" applyBorder="1" applyAlignment="1">
      <alignment horizontal="center" vertical="center" wrapText="1"/>
    </xf>
    <xf numFmtId="49" fontId="7" fillId="3" borderId="10" xfId="0" applyNumberFormat="1" applyFont="1" applyFill="1" applyBorder="1" applyAlignment="1">
      <alignment horizontal="center" vertical="center" wrapText="1"/>
    </xf>
    <xf numFmtId="0" fontId="0" fillId="6" borderId="0" xfId="0" applyFill="1" applyBorder="1" applyAlignment="1">
      <alignment horizontal="left" wrapText="1"/>
    </xf>
    <xf numFmtId="0" fontId="0" fillId="6" borderId="7" xfId="0" quotePrefix="1" applyFill="1" applyBorder="1" applyAlignment="1">
      <alignment horizontal="center" vertical="center"/>
    </xf>
    <xf numFmtId="0" fontId="0" fillId="6" borderId="7" xfId="0" applyFill="1" applyBorder="1" applyAlignment="1">
      <alignment horizontal="center" vertical="center"/>
    </xf>
    <xf numFmtId="0" fontId="0" fillId="8" borderId="8" xfId="0" applyFill="1" applyBorder="1" applyAlignment="1"/>
    <xf numFmtId="0" fontId="0" fillId="8" borderId="9" xfId="0" applyFill="1" applyBorder="1" applyAlignment="1"/>
    <xf numFmtId="0" fontId="0" fillId="8" borderId="10" xfId="0" applyFill="1" applyBorder="1" applyAlignment="1"/>
    <xf numFmtId="0" fontId="3" fillId="8" borderId="11" xfId="0" applyFont="1" applyFill="1" applyBorder="1" applyAlignment="1">
      <alignment horizontal="left"/>
    </xf>
    <xf numFmtId="0" fontId="3" fillId="8" borderId="13" xfId="0" applyFont="1" applyFill="1" applyBorder="1" applyAlignment="1">
      <alignment horizontal="left"/>
    </xf>
    <xf numFmtId="0" fontId="3" fillId="8" borderId="12" xfId="0" applyFont="1" applyFill="1" applyBorder="1" applyAlignment="1">
      <alignment horizontal="left"/>
    </xf>
    <xf numFmtId="0" fontId="15" fillId="3" borderId="3"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5" fillId="3" borderId="9"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0" fontId="0" fillId="8" borderId="3" xfId="0" applyFill="1" applyBorder="1" applyAlignment="1"/>
    <xf numFmtId="0" fontId="0" fillId="8" borderId="4" xfId="0" applyFill="1" applyBorder="1" applyAlignment="1"/>
    <xf numFmtId="0" fontId="0" fillId="8" borderId="5" xfId="0" applyFill="1" applyBorder="1" applyAlignment="1"/>
    <xf numFmtId="0" fontId="0" fillId="8" borderId="6" xfId="0" applyFill="1" applyBorder="1" applyAlignment="1"/>
    <xf numFmtId="0" fontId="0" fillId="8" borderId="0" xfId="0" applyFill="1" applyBorder="1" applyAlignment="1"/>
    <xf numFmtId="0" fontId="0" fillId="8" borderId="7" xfId="0" applyFill="1" applyBorder="1" applyAlignment="1"/>
    <xf numFmtId="0" fontId="0" fillId="8" borderId="3" xfId="0" applyFill="1" applyBorder="1" applyAlignment="1">
      <alignment horizontal="left"/>
    </xf>
    <xf numFmtId="0" fontId="0" fillId="8" borderId="5" xfId="0" applyFill="1" applyBorder="1" applyAlignment="1">
      <alignment horizontal="left"/>
    </xf>
    <xf numFmtId="0" fontId="0" fillId="8" borderId="6" xfId="0" applyFill="1" applyBorder="1" applyAlignment="1">
      <alignment horizontal="left"/>
    </xf>
    <xf numFmtId="0" fontId="0" fillId="8" borderId="7" xfId="0" applyFill="1" applyBorder="1" applyAlignment="1">
      <alignment horizontal="left"/>
    </xf>
    <xf numFmtId="0" fontId="0" fillId="8" borderId="8" xfId="0" applyFill="1" applyBorder="1" applyAlignment="1">
      <alignment horizontal="left"/>
    </xf>
    <xf numFmtId="0" fontId="0" fillId="8" borderId="10" xfId="0" applyFill="1" applyBorder="1" applyAlignment="1">
      <alignment horizontal="left"/>
    </xf>
    <xf numFmtId="0" fontId="5" fillId="4" borderId="0" xfId="0" applyFont="1" applyFill="1" applyAlignment="1">
      <alignment horizontal="left"/>
    </xf>
    <xf numFmtId="0" fontId="14" fillId="6" borderId="3" xfId="0" applyNumberFormat="1" applyFont="1" applyFill="1" applyBorder="1" applyAlignment="1">
      <alignment horizontal="center" vertical="center" wrapText="1"/>
    </xf>
    <xf numFmtId="0" fontId="14" fillId="6" borderId="6" xfId="0" applyNumberFormat="1" applyFont="1" applyFill="1" applyBorder="1" applyAlignment="1">
      <alignment horizontal="center" vertical="center" wrapText="1"/>
    </xf>
    <xf numFmtId="0" fontId="14" fillId="6" borderId="8" xfId="0" applyNumberFormat="1" applyFont="1" applyFill="1" applyBorder="1" applyAlignment="1">
      <alignment horizontal="center" vertical="center" wrapText="1"/>
    </xf>
    <xf numFmtId="0" fontId="11" fillId="3" borderId="3" xfId="0" applyFont="1" applyFill="1" applyBorder="1" applyAlignment="1">
      <alignment horizontal="left" vertical="top" wrapText="1"/>
    </xf>
    <xf numFmtId="0" fontId="11" fillId="3" borderId="4" xfId="0" applyFont="1" applyFill="1" applyBorder="1" applyAlignment="1">
      <alignment horizontal="left" vertical="top" wrapText="1"/>
    </xf>
    <xf numFmtId="0" fontId="11" fillId="3" borderId="5" xfId="0" applyFont="1" applyFill="1" applyBorder="1" applyAlignment="1">
      <alignment horizontal="left" vertical="top" wrapText="1"/>
    </xf>
    <xf numFmtId="0" fontId="11" fillId="3" borderId="6" xfId="0" applyFont="1" applyFill="1" applyBorder="1" applyAlignment="1">
      <alignment horizontal="left" vertical="top" wrapText="1"/>
    </xf>
    <xf numFmtId="0" fontId="11" fillId="3" borderId="0" xfId="0" applyFont="1" applyFill="1" applyBorder="1" applyAlignment="1">
      <alignment horizontal="left" vertical="top" wrapText="1"/>
    </xf>
    <xf numFmtId="0" fontId="11" fillId="3" borderId="7" xfId="0" applyFont="1" applyFill="1" applyBorder="1" applyAlignment="1">
      <alignment horizontal="left" vertical="top" wrapText="1"/>
    </xf>
    <xf numFmtId="0" fontId="11" fillId="3" borderId="8" xfId="0" applyFont="1" applyFill="1" applyBorder="1" applyAlignment="1">
      <alignment horizontal="left" vertical="top" wrapText="1"/>
    </xf>
    <xf numFmtId="0" fontId="11" fillId="3" borderId="9" xfId="0" applyFont="1" applyFill="1" applyBorder="1" applyAlignment="1">
      <alignment horizontal="left" vertical="top" wrapText="1"/>
    </xf>
    <xf numFmtId="0" fontId="11" fillId="3" borderId="10" xfId="0" applyFont="1" applyFill="1" applyBorder="1" applyAlignment="1">
      <alignment horizontal="left" vertical="top" wrapText="1"/>
    </xf>
    <xf numFmtId="49" fontId="7" fillId="3" borderId="6" xfId="0" applyNumberFormat="1" applyFont="1" applyFill="1" applyBorder="1" applyAlignment="1">
      <alignment horizontal="center" vertical="center" wrapText="1"/>
    </xf>
    <xf numFmtId="49" fontId="7" fillId="3" borderId="7" xfId="0" applyNumberFormat="1" applyFont="1" applyFill="1" applyBorder="1" applyAlignment="1">
      <alignment horizontal="center" vertical="center" wrapText="1"/>
    </xf>
    <xf numFmtId="0" fontId="13" fillId="6" borderId="4" xfId="0" applyFont="1" applyFill="1" applyBorder="1" applyAlignment="1">
      <alignment horizontal="left" vertical="center" wrapText="1"/>
    </xf>
    <xf numFmtId="0" fontId="13" fillId="6" borderId="5"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13" fillId="6" borderId="7" xfId="0" applyFont="1" applyFill="1" applyBorder="1" applyAlignment="1">
      <alignment horizontal="left" vertical="center" wrapText="1"/>
    </xf>
    <xf numFmtId="0" fontId="13" fillId="6" borderId="9" xfId="0" applyFont="1" applyFill="1" applyBorder="1" applyAlignment="1">
      <alignment horizontal="left" vertical="center" wrapText="1"/>
    </xf>
    <xf numFmtId="0" fontId="13" fillId="6" borderId="10" xfId="0" applyFont="1" applyFill="1" applyBorder="1" applyAlignment="1">
      <alignment horizontal="left" vertical="center" wrapText="1"/>
    </xf>
    <xf numFmtId="0" fontId="3" fillId="6" borderId="4" xfId="0" applyFont="1" applyFill="1" applyBorder="1" applyAlignment="1">
      <alignment horizontal="left" vertical="center"/>
    </xf>
    <xf numFmtId="0" fontId="3" fillId="6" borderId="5" xfId="0" applyFont="1" applyFill="1" applyBorder="1" applyAlignment="1">
      <alignment horizontal="left" vertical="center"/>
    </xf>
    <xf numFmtId="0" fontId="3" fillId="6" borderId="0" xfId="0" applyFont="1" applyFill="1" applyBorder="1" applyAlignment="1">
      <alignment horizontal="left" vertical="center"/>
    </xf>
    <xf numFmtId="0" fontId="3" fillId="6" borderId="7" xfId="0" applyFont="1" applyFill="1" applyBorder="1" applyAlignment="1">
      <alignment horizontal="left" vertical="center"/>
    </xf>
    <xf numFmtId="0" fontId="3" fillId="6" borderId="9" xfId="0" applyFont="1" applyFill="1" applyBorder="1" applyAlignment="1">
      <alignment horizontal="left" vertical="center"/>
    </xf>
    <xf numFmtId="0" fontId="3" fillId="6" borderId="10" xfId="0" applyFont="1" applyFill="1" applyBorder="1" applyAlignment="1">
      <alignment horizontal="left" vertical="center"/>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7" xfId="0" applyFont="1" applyFill="1" applyBorder="1" applyAlignment="1">
      <alignment horizontal="left" vertical="center" wrapText="1"/>
    </xf>
    <xf numFmtId="0" fontId="3" fillId="6" borderId="9" xfId="0" applyFont="1" applyFill="1" applyBorder="1" applyAlignment="1">
      <alignment horizontal="left" vertical="center" wrapText="1"/>
    </xf>
    <xf numFmtId="0" fontId="3" fillId="6" borderId="10" xfId="0" applyFont="1" applyFill="1" applyBorder="1" applyAlignment="1">
      <alignment horizontal="left" vertical="center" wrapText="1"/>
    </xf>
    <xf numFmtId="0" fontId="7" fillId="3" borderId="3" xfId="0" applyFont="1" applyFill="1" applyBorder="1" applyAlignment="1">
      <alignment vertical="top" wrapText="1"/>
    </xf>
    <xf numFmtId="0" fontId="7" fillId="3" borderId="4" xfId="0" applyFont="1" applyFill="1" applyBorder="1" applyAlignment="1">
      <alignment vertical="top" wrapText="1"/>
    </xf>
    <xf numFmtId="0" fontId="7" fillId="3" borderId="6" xfId="0" applyFont="1" applyFill="1" applyBorder="1" applyAlignment="1">
      <alignment vertical="top" wrapText="1"/>
    </xf>
    <xf numFmtId="0" fontId="7" fillId="3" borderId="0" xfId="0" applyFont="1" applyFill="1" applyBorder="1" applyAlignment="1">
      <alignment vertical="top" wrapText="1"/>
    </xf>
    <xf numFmtId="0" fontId="7" fillId="3" borderId="8" xfId="0" applyFont="1" applyFill="1" applyBorder="1" applyAlignment="1">
      <alignment vertical="top" wrapText="1"/>
    </xf>
    <xf numFmtId="0" fontId="7" fillId="3" borderId="9" xfId="0" applyFont="1" applyFill="1" applyBorder="1" applyAlignment="1">
      <alignment vertical="top" wrapText="1"/>
    </xf>
    <xf numFmtId="0" fontId="0" fillId="6" borderId="3" xfId="0" applyFill="1" applyBorder="1" applyAlignment="1">
      <alignment horizontal="left" vertical="center"/>
    </xf>
    <xf numFmtId="0" fontId="0" fillId="6" borderId="4" xfId="0" applyFill="1" applyBorder="1" applyAlignment="1">
      <alignment horizontal="left" vertical="center"/>
    </xf>
    <xf numFmtId="0" fontId="0" fillId="6" borderId="6" xfId="0" applyFill="1" applyBorder="1" applyAlignment="1">
      <alignment horizontal="left" vertical="center"/>
    </xf>
    <xf numFmtId="0" fontId="0" fillId="6" borderId="0" xfId="0" applyFill="1" applyBorder="1" applyAlignment="1">
      <alignment horizontal="left" vertical="center"/>
    </xf>
    <xf numFmtId="0" fontId="13" fillId="6" borderId="4" xfId="0" applyFont="1" applyFill="1" applyBorder="1" applyAlignment="1">
      <alignment horizontal="left" vertical="center"/>
    </xf>
    <xf numFmtId="0" fontId="13" fillId="6" borderId="5" xfId="0" applyFont="1" applyFill="1" applyBorder="1" applyAlignment="1">
      <alignment horizontal="left" vertical="center"/>
    </xf>
    <xf numFmtId="0" fontId="13" fillId="6" borderId="0" xfId="0" applyFont="1" applyFill="1" applyBorder="1" applyAlignment="1">
      <alignment horizontal="left" vertical="center"/>
    </xf>
    <xf numFmtId="0" fontId="13" fillId="6" borderId="7" xfId="0" applyFont="1" applyFill="1" applyBorder="1" applyAlignment="1">
      <alignment horizontal="left" vertical="center"/>
    </xf>
    <xf numFmtId="0" fontId="13" fillId="6" borderId="9" xfId="0" applyFont="1" applyFill="1" applyBorder="1" applyAlignment="1">
      <alignment horizontal="left" vertical="center"/>
    </xf>
    <xf numFmtId="0" fontId="13" fillId="6" borderId="10" xfId="0" applyFont="1"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5" xfId="0" applyFill="1" applyBorder="1" applyAlignment="1">
      <alignment horizontal="left" vertical="center"/>
    </xf>
    <xf numFmtId="0" fontId="0" fillId="3" borderId="6" xfId="0" applyFill="1" applyBorder="1" applyAlignment="1">
      <alignment horizontal="left" vertical="center"/>
    </xf>
    <xf numFmtId="0" fontId="0" fillId="3" borderId="0" xfId="0" applyFill="1" applyBorder="1" applyAlignment="1">
      <alignment horizontal="left" vertical="center"/>
    </xf>
    <xf numFmtId="0" fontId="0" fillId="3" borderId="7" xfId="0" applyFill="1" applyBorder="1" applyAlignment="1">
      <alignment horizontal="left" vertical="center"/>
    </xf>
    <xf numFmtId="0" fontId="0" fillId="3" borderId="8" xfId="0" applyFill="1" applyBorder="1" applyAlignment="1">
      <alignment horizontal="left" vertical="center"/>
    </xf>
    <xf numFmtId="0" fontId="0" fillId="3" borderId="9" xfId="0" applyFill="1" applyBorder="1" applyAlignment="1">
      <alignment horizontal="left" vertical="center"/>
    </xf>
    <xf numFmtId="0" fontId="0" fillId="3" borderId="10" xfId="0" applyFill="1" applyBorder="1" applyAlignment="1">
      <alignment horizontal="left" vertical="center"/>
    </xf>
    <xf numFmtId="0" fontId="12" fillId="3" borderId="3" xfId="0" applyFont="1" applyFill="1" applyBorder="1" applyAlignment="1">
      <alignment horizontal="left" vertical="center" wrapText="1"/>
    </xf>
    <xf numFmtId="0" fontId="12" fillId="3" borderId="4" xfId="0" applyFont="1" applyFill="1" applyBorder="1" applyAlignment="1">
      <alignment horizontal="left" vertical="center" wrapText="1"/>
    </xf>
    <xf numFmtId="0" fontId="12" fillId="3" borderId="5" xfId="0" applyFont="1" applyFill="1" applyBorder="1" applyAlignment="1">
      <alignment horizontal="left" vertical="center" wrapText="1"/>
    </xf>
    <xf numFmtId="0" fontId="0" fillId="6" borderId="8" xfId="0" applyFill="1" applyBorder="1" applyAlignment="1">
      <alignment horizontal="left" vertical="center"/>
    </xf>
    <xf numFmtId="0" fontId="0" fillId="6" borderId="9" xfId="0" applyFill="1" applyBorder="1" applyAlignment="1">
      <alignment horizontal="left" vertical="center"/>
    </xf>
    <xf numFmtId="0" fontId="3" fillId="6" borderId="3" xfId="0" applyFont="1" applyFill="1" applyBorder="1" applyAlignment="1">
      <alignment horizontal="left" vertical="center"/>
    </xf>
    <xf numFmtId="0" fontId="0" fillId="6" borderId="6" xfId="0"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9"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49" fontId="7" fillId="3" borderId="11" xfId="0" applyNumberFormat="1" applyFont="1" applyFill="1" applyBorder="1" applyAlignment="1">
      <alignment horizontal="center" vertical="center" wrapText="1"/>
    </xf>
    <xf numFmtId="49" fontId="7" fillId="3" borderId="13" xfId="0" applyNumberFormat="1" applyFont="1" applyFill="1" applyBorder="1" applyAlignment="1">
      <alignment horizontal="center" vertical="center" wrapText="1"/>
    </xf>
    <xf numFmtId="0" fontId="0" fillId="6" borderId="3" xfId="0" applyFill="1" applyBorder="1" applyAlignment="1">
      <alignment horizontal="left"/>
    </xf>
    <xf numFmtId="0" fontId="0" fillId="6" borderId="4" xfId="0" applyFill="1" applyBorder="1" applyAlignment="1">
      <alignment horizontal="left"/>
    </xf>
    <xf numFmtId="0" fontId="0" fillId="6" borderId="5" xfId="0" applyFill="1" applyBorder="1" applyAlignment="1">
      <alignment horizontal="left"/>
    </xf>
    <xf numFmtId="0" fontId="0" fillId="6" borderId="6" xfId="0" applyFill="1" applyBorder="1" applyAlignment="1">
      <alignment horizontal="left"/>
    </xf>
    <xf numFmtId="0" fontId="0" fillId="6" borderId="0" xfId="0" applyFill="1" applyBorder="1" applyAlignment="1">
      <alignment horizontal="left"/>
    </xf>
    <xf numFmtId="0" fontId="0" fillId="6" borderId="7" xfId="0" applyFill="1" applyBorder="1" applyAlignment="1">
      <alignment horizontal="left"/>
    </xf>
    <xf numFmtId="0" fontId="0" fillId="6" borderId="8" xfId="0" applyFill="1" applyBorder="1" applyAlignment="1">
      <alignment horizontal="left"/>
    </xf>
    <xf numFmtId="0" fontId="0" fillId="6" borderId="9" xfId="0" applyFill="1" applyBorder="1" applyAlignment="1">
      <alignment horizontal="left"/>
    </xf>
    <xf numFmtId="0" fontId="0" fillId="6" borderId="10" xfId="0" applyFill="1" applyBorder="1" applyAlignment="1">
      <alignment horizontal="left"/>
    </xf>
    <xf numFmtId="0" fontId="11" fillId="3" borderId="6" xfId="0" applyFont="1" applyFill="1" applyBorder="1" applyAlignment="1">
      <alignment horizontal="left" vertical="center" wrapText="1"/>
    </xf>
    <xf numFmtId="0" fontId="11" fillId="3" borderId="0" xfId="0" applyFont="1" applyFill="1" applyBorder="1" applyAlignment="1">
      <alignment horizontal="left" vertical="center" wrapText="1"/>
    </xf>
    <xf numFmtId="0" fontId="19" fillId="5" borderId="12" xfId="0" applyFont="1" applyFill="1" applyBorder="1" applyAlignment="1">
      <alignment horizontal="center"/>
    </xf>
    <xf numFmtId="0" fontId="19" fillId="5" borderId="13" xfId="0" applyFont="1" applyFill="1" applyBorder="1" applyAlignment="1">
      <alignment horizontal="center"/>
    </xf>
    <xf numFmtId="0" fontId="0" fillId="6" borderId="5" xfId="0" applyFill="1" applyBorder="1" applyAlignment="1">
      <alignment horizontal="left" vertical="center"/>
    </xf>
    <xf numFmtId="0" fontId="0" fillId="6" borderId="10" xfId="0" applyFill="1" applyBorder="1" applyAlignment="1">
      <alignment horizontal="left" vertical="center"/>
    </xf>
    <xf numFmtId="0" fontId="11" fillId="3" borderId="3" xfId="0" applyFont="1" applyFill="1" applyBorder="1" applyAlignment="1">
      <alignment horizontal="center" vertical="center" wrapText="1"/>
    </xf>
    <xf numFmtId="0" fontId="11" fillId="3" borderId="4"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7" fillId="3" borderId="3" xfId="0" applyFont="1" applyFill="1" applyBorder="1" applyAlignment="1">
      <alignment horizontal="left" vertical="top" wrapText="1"/>
    </xf>
    <xf numFmtId="0" fontId="7" fillId="3" borderId="4" xfId="0" applyFont="1" applyFill="1" applyBorder="1" applyAlignment="1">
      <alignment horizontal="left" vertical="top" wrapText="1"/>
    </xf>
    <xf numFmtId="0" fontId="7" fillId="3" borderId="5" xfId="0" applyFont="1" applyFill="1" applyBorder="1" applyAlignment="1">
      <alignment horizontal="left" vertical="top" wrapText="1"/>
    </xf>
    <xf numFmtId="0" fontId="7" fillId="3" borderId="8" xfId="0" applyFont="1" applyFill="1" applyBorder="1" applyAlignment="1">
      <alignment horizontal="left" vertical="top" wrapText="1"/>
    </xf>
    <xf numFmtId="0" fontId="7" fillId="3" borderId="9" xfId="0" applyFont="1" applyFill="1" applyBorder="1" applyAlignment="1">
      <alignment horizontal="left" vertical="top" wrapText="1"/>
    </xf>
    <xf numFmtId="0" fontId="7" fillId="3" borderId="10" xfId="0" applyFont="1" applyFill="1" applyBorder="1" applyAlignment="1">
      <alignment horizontal="left" vertical="top" wrapText="1"/>
    </xf>
    <xf numFmtId="0" fontId="7" fillId="3" borderId="6" xfId="0" applyFont="1" applyFill="1" applyBorder="1" applyAlignment="1">
      <alignment horizontal="left" vertical="top" wrapText="1"/>
    </xf>
    <xf numFmtId="0" fontId="7" fillId="3" borderId="0" xfId="0" applyFont="1" applyFill="1" applyBorder="1" applyAlignment="1">
      <alignment horizontal="left" vertical="top" wrapText="1"/>
    </xf>
    <xf numFmtId="0" fontId="7" fillId="3" borderId="7" xfId="0" applyFont="1" applyFill="1" applyBorder="1" applyAlignment="1">
      <alignment horizontal="left" vertical="top" wrapText="1"/>
    </xf>
    <xf numFmtId="1" fontId="11" fillId="3" borderId="14" xfId="0" applyNumberFormat="1" applyFont="1" applyFill="1" applyBorder="1" applyAlignment="1">
      <alignment horizontal="center" vertical="center"/>
    </xf>
    <xf numFmtId="1" fontId="11" fillId="3" borderId="16" xfId="0" applyNumberFormat="1" applyFont="1" applyFill="1" applyBorder="1" applyAlignment="1">
      <alignment horizontal="center" vertical="center"/>
    </xf>
    <xf numFmtId="0" fontId="3" fillId="6" borderId="8" xfId="0" applyFont="1" applyFill="1" applyBorder="1" applyAlignment="1">
      <alignment horizontal="left" vertical="center"/>
    </xf>
    <xf numFmtId="1" fontId="13" fillId="6" borderId="3" xfId="0" applyNumberFormat="1" applyFont="1" applyFill="1" applyBorder="1" applyAlignment="1">
      <alignment horizontal="left" vertical="center"/>
    </xf>
    <xf numFmtId="1" fontId="13" fillId="6" borderId="4" xfId="0" applyNumberFormat="1" applyFont="1" applyFill="1" applyBorder="1" applyAlignment="1">
      <alignment horizontal="left" vertical="center"/>
    </xf>
    <xf numFmtId="1" fontId="13" fillId="6" borderId="5" xfId="0" applyNumberFormat="1" applyFont="1" applyFill="1" applyBorder="1" applyAlignment="1">
      <alignment horizontal="left" vertical="center"/>
    </xf>
    <xf numFmtId="1" fontId="13" fillId="6" borderId="8" xfId="0" applyNumberFormat="1" applyFont="1" applyFill="1" applyBorder="1" applyAlignment="1">
      <alignment horizontal="left" vertical="center"/>
    </xf>
    <xf numFmtId="1" fontId="13" fillId="6" borderId="9" xfId="0" applyNumberFormat="1" applyFont="1" applyFill="1" applyBorder="1" applyAlignment="1">
      <alignment horizontal="left" vertical="center"/>
    </xf>
    <xf numFmtId="1" fontId="13" fillId="6" borderId="10" xfId="0" applyNumberFormat="1" applyFont="1" applyFill="1" applyBorder="1" applyAlignment="1">
      <alignment horizontal="left" vertical="center"/>
    </xf>
    <xf numFmtId="0" fontId="10" fillId="6" borderId="3" xfId="0" applyFont="1" applyFill="1" applyBorder="1" applyAlignment="1">
      <alignment horizontal="left" vertical="center" wrapText="1"/>
    </xf>
    <xf numFmtId="0" fontId="10" fillId="6" borderId="4" xfId="0" applyFont="1" applyFill="1" applyBorder="1" applyAlignment="1">
      <alignment horizontal="left" vertical="center" wrapText="1"/>
    </xf>
    <xf numFmtId="0" fontId="10" fillId="6" borderId="8" xfId="0" applyFont="1" applyFill="1" applyBorder="1" applyAlignment="1">
      <alignment horizontal="left" vertical="center" wrapText="1"/>
    </xf>
    <xf numFmtId="0" fontId="10" fillId="6" borderId="9" xfId="0" applyFont="1" applyFill="1" applyBorder="1" applyAlignment="1">
      <alignment horizontal="left" vertical="center" wrapText="1"/>
    </xf>
    <xf numFmtId="0" fontId="7" fillId="3" borderId="6" xfId="0" applyFont="1" applyFill="1" applyBorder="1" applyAlignment="1">
      <alignment horizontal="left" vertical="center" wrapText="1"/>
    </xf>
    <xf numFmtId="0" fontId="7" fillId="3" borderId="0"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7" fillId="3" borderId="9" xfId="0" applyFont="1" applyFill="1" applyBorder="1" applyAlignment="1">
      <alignment horizontal="left" vertical="center" wrapText="1"/>
    </xf>
    <xf numFmtId="0" fontId="7" fillId="3" borderId="10" xfId="0" applyFont="1" applyFill="1" applyBorder="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10" fillId="6" borderId="7" xfId="0" applyFont="1" applyFill="1" applyBorder="1" applyAlignment="1">
      <alignment horizontal="left" vertical="center" wrapText="1"/>
    </xf>
    <xf numFmtId="0" fontId="10" fillId="6" borderId="10" xfId="0" applyFont="1" applyFill="1" applyBorder="1" applyAlignment="1">
      <alignment horizontal="left" vertical="center" wrapText="1"/>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5" xfId="0" applyFont="1" applyFill="1" applyBorder="1" applyAlignment="1">
      <alignment horizontal="left" vertical="center" wrapText="1"/>
    </xf>
    <xf numFmtId="0" fontId="10" fillId="6" borderId="3" xfId="0" applyFont="1" applyFill="1" applyBorder="1" applyAlignment="1">
      <alignment horizontal="left" vertical="top" wrapText="1"/>
    </xf>
    <xf numFmtId="0" fontId="10" fillId="6" borderId="4" xfId="0" applyFont="1" applyFill="1" applyBorder="1" applyAlignment="1">
      <alignment horizontal="left" vertical="top" wrapText="1"/>
    </xf>
    <xf numFmtId="0" fontId="10" fillId="6" borderId="5" xfId="0" applyFont="1" applyFill="1" applyBorder="1" applyAlignment="1">
      <alignment horizontal="left" vertical="top" wrapText="1"/>
    </xf>
    <xf numFmtId="0" fontId="10" fillId="6" borderId="8" xfId="0" applyFont="1" applyFill="1" applyBorder="1" applyAlignment="1">
      <alignment horizontal="left" vertical="top" wrapText="1"/>
    </xf>
    <xf numFmtId="0" fontId="10" fillId="6" borderId="9" xfId="0" applyFont="1" applyFill="1" applyBorder="1" applyAlignment="1">
      <alignment horizontal="left" vertical="top" wrapText="1"/>
    </xf>
    <xf numFmtId="0" fontId="10" fillId="6" borderId="10" xfId="0" applyFont="1" applyFill="1" applyBorder="1" applyAlignment="1">
      <alignment horizontal="left" vertical="top" wrapText="1"/>
    </xf>
  </cellXfs>
  <cellStyles count="2">
    <cellStyle name="Normal" xfId="0" builtinId="0"/>
    <cellStyle name="Note" xfId="1" builtinId="10"/>
  </cellStyles>
  <dxfs count="2">
    <dxf>
      <numFmt numFmtId="164" formatCode="&quot;Yes&quot;;;&quot;No&quot;;@"/>
    </dxf>
    <dxf>
      <numFmt numFmtId="164" formatCode="&quot;Yes&quot;;;&quot;No&quot;;@"/>
    </dxf>
  </dxfs>
  <tableStyles count="0" defaultTableStyle="TableStyleMedium2" defaultPivotStyle="PivotStyleLight16"/>
  <colors>
    <mruColors>
      <color rgb="FFF4540C"/>
      <color rgb="FFFFFFC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5.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6.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1</a:t>
          </a:r>
          <a:br>
            <a:rPr lang="fi-FI"/>
          </a:br>
          <a:r>
            <a:rPr lang="fi-FI"/>
            <a:t>Initiation</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2</a:t>
          </a:r>
          <a:br>
            <a:rPr lang="fi-FI"/>
          </a:br>
          <a:r>
            <a:rPr lang="fi-FI"/>
            <a:t>Preparations</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4B3393F0-7724-4DD1-BCCA-137FD4F35BEC}">
      <dgm:prSet phldrT="[Text]"/>
      <dgm:spPr>
        <a:solidFill>
          <a:srgbClr val="002060"/>
        </a:solidFill>
      </dgm:spPr>
      <dgm:t>
        <a:bodyPr/>
        <a:lstStyle/>
        <a:p>
          <a:r>
            <a:rPr lang="fi-FI"/>
            <a:t>3</a:t>
          </a:r>
          <a:br>
            <a:rPr lang="fi-FI"/>
          </a:br>
          <a:r>
            <a:rPr lang="fi-FI"/>
            <a:t>Installations</a:t>
          </a:r>
        </a:p>
      </dgm:t>
    </dgm:pt>
    <dgm:pt modelId="{32DBB5D7-28BC-4950-873A-8D22F8ECEB54}" type="parTrans" cxnId="{D88897A5-D266-40BC-84DE-B143A73909E6}">
      <dgm:prSet/>
      <dgm:spPr/>
      <dgm:t>
        <a:bodyPr/>
        <a:lstStyle/>
        <a:p>
          <a:endParaRPr lang="fi-FI"/>
        </a:p>
      </dgm:t>
    </dgm:pt>
    <dgm:pt modelId="{0E41667B-BF53-47CC-8425-89978BC285FB}" type="sibTrans" cxnId="{D88897A5-D266-40BC-84DE-B143A73909E6}">
      <dgm:prSet/>
      <dgm:spPr/>
      <dgm:t>
        <a:bodyPr/>
        <a:lstStyle/>
        <a:p>
          <a:endParaRPr lang="fi-FI"/>
        </a:p>
      </dgm:t>
    </dgm:pt>
    <dgm:pt modelId="{9D564036-6E98-4F9A-8ACA-89509926C626}">
      <dgm:prSet phldrT="[Text]"/>
      <dgm:spPr>
        <a:solidFill>
          <a:srgbClr val="002060"/>
        </a:solidFill>
      </dgm:spPr>
      <dgm:t>
        <a:bodyPr/>
        <a:lstStyle/>
        <a:p>
          <a:r>
            <a:rPr lang="fi-FI"/>
            <a:t>4</a:t>
          </a:r>
          <a:br>
            <a:rPr lang="fi-FI"/>
          </a:br>
          <a:r>
            <a:rPr lang="fi-FI"/>
            <a:t>Implementation</a:t>
          </a:r>
        </a:p>
      </dgm:t>
    </dgm:pt>
    <dgm:pt modelId="{DAA7FC28-4670-42B5-BCF7-A2F9B8F0FED2}" type="parTrans" cxnId="{334608EA-35A9-4A13-B9EF-94CA606F3099}">
      <dgm:prSet/>
      <dgm:spPr/>
      <dgm:t>
        <a:bodyPr/>
        <a:lstStyle/>
        <a:p>
          <a:endParaRPr lang="fi-FI"/>
        </a:p>
      </dgm:t>
    </dgm:pt>
    <dgm:pt modelId="{A5EEBE6A-79C3-41AF-AE0F-4B936A026457}" type="sibTrans" cxnId="{334608EA-35A9-4A13-B9EF-94CA606F3099}">
      <dgm:prSet/>
      <dgm:spPr/>
      <dgm:t>
        <a:bodyPr/>
        <a:lstStyle/>
        <a:p>
          <a:endParaRPr lang="fi-FI"/>
        </a:p>
      </dgm:t>
    </dgm:pt>
    <dgm:pt modelId="{60B1B069-EB2C-4D01-9D36-365001922935}">
      <dgm:prSet phldrT="[Text]"/>
      <dgm:spPr>
        <a:solidFill>
          <a:srgbClr val="002060"/>
        </a:solidFill>
      </dgm:spPr>
      <dgm:t>
        <a:bodyPr/>
        <a:lstStyle/>
        <a:p>
          <a:r>
            <a:rPr lang="fi-FI"/>
            <a:t>5</a:t>
          </a:r>
          <a:br>
            <a:rPr lang="fi-FI"/>
          </a:br>
          <a:r>
            <a:rPr lang="fi-FI"/>
            <a:t>Closing</a:t>
          </a:r>
        </a:p>
      </dgm:t>
    </dgm:pt>
    <dgm:pt modelId="{E90CAEE5-28A4-40D5-B160-1AABE0E3A77E}" type="parTrans" cxnId="{DD231243-90DF-4738-BE16-29D25EB90CC2}">
      <dgm:prSet/>
      <dgm:spPr/>
      <dgm:t>
        <a:bodyPr/>
        <a:lstStyle/>
        <a:p>
          <a:endParaRPr lang="fi-FI"/>
        </a:p>
      </dgm:t>
    </dgm:pt>
    <dgm:pt modelId="{99D82E04-59B4-43C1-A6F3-049FE5F3A83F}" type="sibTrans" cxnId="{DD231243-90DF-4738-BE16-29D25EB90CC2}">
      <dgm:prSet/>
      <dgm:spPr/>
      <dgm:t>
        <a:bodyPr/>
        <a:lstStyle/>
        <a:p>
          <a:endParaRPr lang="fi-FI"/>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5">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5">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BA801512-66DE-443D-9CBD-2C1054F8416D}" type="pres">
      <dgm:prSet presAssocID="{4B3393F0-7724-4DD1-BCCA-137FD4F35BEC}" presName="parTxOnly" presStyleLbl="node1" presStyleIdx="2" presStyleCnt="5">
        <dgm:presLayoutVars>
          <dgm:chMax val="0"/>
          <dgm:chPref val="0"/>
          <dgm:bulletEnabled val="1"/>
        </dgm:presLayoutVars>
      </dgm:prSet>
      <dgm:spPr/>
      <dgm:t>
        <a:bodyPr/>
        <a:lstStyle/>
        <a:p>
          <a:endParaRPr lang="fi-FI"/>
        </a:p>
      </dgm:t>
    </dgm:pt>
    <dgm:pt modelId="{41940889-881D-468C-81BB-E5E6A7A25249}" type="pres">
      <dgm:prSet presAssocID="{0E41667B-BF53-47CC-8425-89978BC285FB}" presName="parTxOnlySpace" presStyleCnt="0"/>
      <dgm:spPr/>
    </dgm:pt>
    <dgm:pt modelId="{988E0C08-2965-4724-B488-91EB6A86C3FE}" type="pres">
      <dgm:prSet presAssocID="{9D564036-6E98-4F9A-8ACA-89509926C626}" presName="parTxOnly" presStyleLbl="node1" presStyleIdx="3" presStyleCnt="5">
        <dgm:presLayoutVars>
          <dgm:chMax val="0"/>
          <dgm:chPref val="0"/>
          <dgm:bulletEnabled val="1"/>
        </dgm:presLayoutVars>
      </dgm:prSet>
      <dgm:spPr/>
      <dgm:t>
        <a:bodyPr/>
        <a:lstStyle/>
        <a:p>
          <a:endParaRPr lang="fi-FI"/>
        </a:p>
      </dgm:t>
    </dgm:pt>
    <dgm:pt modelId="{84D2A93F-EF95-41B7-9613-DBCE4C7331A5}" type="pres">
      <dgm:prSet presAssocID="{A5EEBE6A-79C3-41AF-AE0F-4B936A026457}" presName="parTxOnlySpace" presStyleCnt="0"/>
      <dgm:spPr/>
    </dgm:pt>
    <dgm:pt modelId="{9D5EA376-0ADD-49B7-92BE-28B2BF7CE8F1}" type="pres">
      <dgm:prSet presAssocID="{60B1B069-EB2C-4D01-9D36-365001922935}" presName="parTxOnly" presStyleLbl="node1" presStyleIdx="4" presStyleCnt="5">
        <dgm:presLayoutVars>
          <dgm:chMax val="0"/>
          <dgm:chPref val="0"/>
          <dgm:bulletEnabled val="1"/>
        </dgm:presLayoutVars>
      </dgm:prSet>
      <dgm:spPr/>
      <dgm:t>
        <a:bodyPr/>
        <a:lstStyle/>
        <a:p>
          <a:endParaRPr lang="fi-FI"/>
        </a:p>
      </dgm:t>
    </dgm:pt>
  </dgm:ptLst>
  <dgm:cxnLst>
    <dgm:cxn modelId="{7CD9B962-1728-447C-A28E-39462E6E9D94}" type="presOf" srcId="{6E366D42-0D68-440A-B59C-4B82112861BB}" destId="{EE45D3C4-1EB7-41C4-B335-50BE16CE9CDD}" srcOrd="0" destOrd="0" presId="urn:microsoft.com/office/officeart/2005/8/layout/chevron1"/>
    <dgm:cxn modelId="{334608EA-35A9-4A13-B9EF-94CA606F3099}" srcId="{6E366D42-0D68-440A-B59C-4B82112861BB}" destId="{9D564036-6E98-4F9A-8ACA-89509926C626}" srcOrd="3" destOrd="0" parTransId="{DAA7FC28-4670-42B5-BCF7-A2F9B8F0FED2}" sibTransId="{A5EEBE6A-79C3-41AF-AE0F-4B936A026457}"/>
    <dgm:cxn modelId="{0F59C520-FFF5-46CC-99D2-323B34BFC750}" srcId="{6E366D42-0D68-440A-B59C-4B82112861BB}" destId="{91A4405D-FC15-4D56-A72E-CA1978216ECA}" srcOrd="1" destOrd="0" parTransId="{4D2A4C74-C15F-496E-9CA5-B8EB28088D7D}" sibTransId="{E3BEA501-C031-4D8A-9932-34EBF2BA2EA5}"/>
    <dgm:cxn modelId="{E757659A-83AB-4F20-B721-87140FF8E3BB}" type="presOf" srcId="{9D564036-6E98-4F9A-8ACA-89509926C626}" destId="{988E0C08-2965-4724-B488-91EB6A86C3FE}" srcOrd="0" destOrd="0" presId="urn:microsoft.com/office/officeart/2005/8/layout/chevron1"/>
    <dgm:cxn modelId="{721A7A7E-3257-47D3-B5E4-43D73B245899}" type="presOf" srcId="{91A4405D-FC15-4D56-A72E-CA1978216ECA}" destId="{CAB4B4E0-7867-41C7-996B-9778A4402F31}" srcOrd="0" destOrd="0" presId="urn:microsoft.com/office/officeart/2005/8/layout/chevron1"/>
    <dgm:cxn modelId="{2BF1C7D2-3816-4F75-9DC3-46EB9BC992F2}" type="presOf" srcId="{84497C44-379F-4B4B-8D9B-2DEBCDB22527}" destId="{CB6AB6E1-AC73-41F2-9EB2-0849F94BB7F7}" srcOrd="0" destOrd="0" presId="urn:microsoft.com/office/officeart/2005/8/layout/chevron1"/>
    <dgm:cxn modelId="{76122123-65A3-4E0D-9D73-4828E8945256}" srcId="{6E366D42-0D68-440A-B59C-4B82112861BB}" destId="{84497C44-379F-4B4B-8D9B-2DEBCDB22527}" srcOrd="0" destOrd="0" parTransId="{A3FDB4BF-5C0A-4135-8793-228F26B0881F}" sibTransId="{5FAD538D-6AEE-4AD5-B21A-1C3D9817CA6C}"/>
    <dgm:cxn modelId="{2941A73A-476D-4288-979F-3D6B2A74DD3B}" type="presOf" srcId="{4B3393F0-7724-4DD1-BCCA-137FD4F35BEC}" destId="{BA801512-66DE-443D-9CBD-2C1054F8416D}" srcOrd="0" destOrd="0" presId="urn:microsoft.com/office/officeart/2005/8/layout/chevron1"/>
    <dgm:cxn modelId="{5447CA09-5694-4BEC-9176-C4D0B9804992}" type="presOf" srcId="{60B1B069-EB2C-4D01-9D36-365001922935}" destId="{9D5EA376-0ADD-49B7-92BE-28B2BF7CE8F1}" srcOrd="0" destOrd="0" presId="urn:microsoft.com/office/officeart/2005/8/layout/chevron1"/>
    <dgm:cxn modelId="{DD231243-90DF-4738-BE16-29D25EB90CC2}" srcId="{6E366D42-0D68-440A-B59C-4B82112861BB}" destId="{60B1B069-EB2C-4D01-9D36-365001922935}" srcOrd="4" destOrd="0" parTransId="{E90CAEE5-28A4-40D5-B160-1AABE0E3A77E}" sibTransId="{99D82E04-59B4-43C1-A6F3-049FE5F3A83F}"/>
    <dgm:cxn modelId="{D88897A5-D266-40BC-84DE-B143A73909E6}" srcId="{6E366D42-0D68-440A-B59C-4B82112861BB}" destId="{4B3393F0-7724-4DD1-BCCA-137FD4F35BEC}" srcOrd="2" destOrd="0" parTransId="{32DBB5D7-28BC-4950-873A-8D22F8ECEB54}" sibTransId="{0E41667B-BF53-47CC-8425-89978BC285FB}"/>
    <dgm:cxn modelId="{EAEDBDA4-3F32-463A-8C2C-08E457CDA1C3}" type="presParOf" srcId="{EE45D3C4-1EB7-41C4-B335-50BE16CE9CDD}" destId="{CB6AB6E1-AC73-41F2-9EB2-0849F94BB7F7}" srcOrd="0" destOrd="0" presId="urn:microsoft.com/office/officeart/2005/8/layout/chevron1"/>
    <dgm:cxn modelId="{6372E20E-32A2-467B-A383-CAB5C2DBC2E4}" type="presParOf" srcId="{EE45D3C4-1EB7-41C4-B335-50BE16CE9CDD}" destId="{73099486-B6DA-45EE-A425-0256963171BA}" srcOrd="1" destOrd="0" presId="urn:microsoft.com/office/officeart/2005/8/layout/chevron1"/>
    <dgm:cxn modelId="{AA44277C-EC7C-4EED-85F2-6B052D6E67F0}" type="presParOf" srcId="{EE45D3C4-1EB7-41C4-B335-50BE16CE9CDD}" destId="{CAB4B4E0-7867-41C7-996B-9778A4402F31}" srcOrd="2" destOrd="0" presId="urn:microsoft.com/office/officeart/2005/8/layout/chevron1"/>
    <dgm:cxn modelId="{6095F22D-065F-4FAC-A23D-B0B9AE055AD7}" type="presParOf" srcId="{EE45D3C4-1EB7-41C4-B335-50BE16CE9CDD}" destId="{600919B4-A749-4856-A7A2-ED521AE4E32B}" srcOrd="3" destOrd="0" presId="urn:microsoft.com/office/officeart/2005/8/layout/chevron1"/>
    <dgm:cxn modelId="{55B1A105-ADF5-467F-B477-75971E4898CC}" type="presParOf" srcId="{EE45D3C4-1EB7-41C4-B335-50BE16CE9CDD}" destId="{BA801512-66DE-443D-9CBD-2C1054F8416D}" srcOrd="4" destOrd="0" presId="urn:microsoft.com/office/officeart/2005/8/layout/chevron1"/>
    <dgm:cxn modelId="{2A46C58B-44D5-4D3F-A2D4-3BAADD152492}" type="presParOf" srcId="{EE45D3C4-1EB7-41C4-B335-50BE16CE9CDD}" destId="{41940889-881D-468C-81BB-E5E6A7A25249}" srcOrd="5" destOrd="0" presId="urn:microsoft.com/office/officeart/2005/8/layout/chevron1"/>
    <dgm:cxn modelId="{6B1F7E20-8D1B-422A-BFBE-4585A3F0DD8D}" type="presParOf" srcId="{EE45D3C4-1EB7-41C4-B335-50BE16CE9CDD}" destId="{988E0C08-2965-4724-B488-91EB6A86C3FE}" srcOrd="6" destOrd="0" presId="urn:microsoft.com/office/officeart/2005/8/layout/chevron1"/>
    <dgm:cxn modelId="{FC9643B2-7F48-4DA6-8158-7FCE1A3F5DE5}" type="presParOf" srcId="{EE45D3C4-1EB7-41C4-B335-50BE16CE9CDD}" destId="{84D2A93F-EF95-41B7-9613-DBCE4C7331A5}" srcOrd="7" destOrd="0" presId="urn:microsoft.com/office/officeart/2005/8/layout/chevron1"/>
    <dgm:cxn modelId="{6BDB05E5-F4DF-4A6F-8BE3-F2E6E70B09D3}" type="presParOf" srcId="{EE45D3C4-1EB7-41C4-B335-50BE16CE9CDD}" destId="{9D5EA376-0ADD-49B7-92BE-28B2BF7CE8F1}" srcOrd="8" destOrd="0" presId="urn:microsoft.com/office/officeart/2005/8/layout/chevron1"/>
  </dgm:cxnLst>
  <dgm:bg>
    <a:solidFill>
      <a:schemeClr val="accent5">
        <a:lumMod val="20000"/>
        <a:lumOff val="80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1.1</a:t>
          </a:r>
          <a:br>
            <a:rPr lang="fi-FI"/>
          </a:br>
          <a:r>
            <a:rPr lang="fi-FI"/>
            <a:t>Scoping decisions</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1.2</a:t>
          </a:r>
          <a:br>
            <a:rPr lang="fi-FI"/>
          </a:br>
          <a:r>
            <a:rPr lang="fi-FI"/>
            <a:t>Service architecture decisions</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4B3393F0-7724-4DD1-BCCA-137FD4F35BEC}">
      <dgm:prSet phldrT="[Text]"/>
      <dgm:spPr>
        <a:solidFill>
          <a:srgbClr val="002060"/>
        </a:solidFill>
      </dgm:spPr>
      <dgm:t>
        <a:bodyPr/>
        <a:lstStyle/>
        <a:p>
          <a:r>
            <a:rPr lang="fi-FI"/>
            <a:t>1.3</a:t>
          </a:r>
          <a:br>
            <a:rPr lang="fi-FI"/>
          </a:br>
          <a:r>
            <a:rPr lang="fi-FI"/>
            <a:t>Rollout decisions</a:t>
          </a:r>
        </a:p>
      </dgm:t>
    </dgm:pt>
    <dgm:pt modelId="{32DBB5D7-28BC-4950-873A-8D22F8ECEB54}" type="parTrans" cxnId="{D88897A5-D266-40BC-84DE-B143A73909E6}">
      <dgm:prSet/>
      <dgm:spPr/>
      <dgm:t>
        <a:bodyPr/>
        <a:lstStyle/>
        <a:p>
          <a:endParaRPr lang="fi-FI"/>
        </a:p>
      </dgm:t>
    </dgm:pt>
    <dgm:pt modelId="{0E41667B-BF53-47CC-8425-89978BC285FB}" type="sibTrans" cxnId="{D88897A5-D266-40BC-84DE-B143A73909E6}">
      <dgm:prSet/>
      <dgm:spPr/>
      <dgm:t>
        <a:bodyPr/>
        <a:lstStyle/>
        <a:p>
          <a:endParaRPr lang="fi-FI"/>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3">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3">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BA801512-66DE-443D-9CBD-2C1054F8416D}" type="pres">
      <dgm:prSet presAssocID="{4B3393F0-7724-4DD1-BCCA-137FD4F35BEC}" presName="parTxOnly" presStyleLbl="node1" presStyleIdx="2" presStyleCnt="3" custLinFactNeighborX="-8441" custLinFactNeighborY="854">
        <dgm:presLayoutVars>
          <dgm:chMax val="0"/>
          <dgm:chPref val="0"/>
          <dgm:bulletEnabled val="1"/>
        </dgm:presLayoutVars>
      </dgm:prSet>
      <dgm:spPr/>
      <dgm:t>
        <a:bodyPr/>
        <a:lstStyle/>
        <a:p>
          <a:endParaRPr lang="fi-FI"/>
        </a:p>
      </dgm:t>
    </dgm:pt>
  </dgm:ptLst>
  <dgm:cxnLst>
    <dgm:cxn modelId="{326D55B9-27DF-43F3-A3D4-483348F6B894}" type="presOf" srcId="{84497C44-379F-4B4B-8D9B-2DEBCDB22527}" destId="{CB6AB6E1-AC73-41F2-9EB2-0849F94BB7F7}" srcOrd="0" destOrd="0" presId="urn:microsoft.com/office/officeart/2005/8/layout/chevron1"/>
    <dgm:cxn modelId="{0F59C520-FFF5-46CC-99D2-323B34BFC750}" srcId="{6E366D42-0D68-440A-B59C-4B82112861BB}" destId="{91A4405D-FC15-4D56-A72E-CA1978216ECA}" srcOrd="1" destOrd="0" parTransId="{4D2A4C74-C15F-496E-9CA5-B8EB28088D7D}" sibTransId="{E3BEA501-C031-4D8A-9932-34EBF2BA2EA5}"/>
    <dgm:cxn modelId="{D6050D86-3560-4F7D-82D1-8A2CC60F4423}" type="presOf" srcId="{4B3393F0-7724-4DD1-BCCA-137FD4F35BEC}" destId="{BA801512-66DE-443D-9CBD-2C1054F8416D}" srcOrd="0" destOrd="0" presId="urn:microsoft.com/office/officeart/2005/8/layout/chevron1"/>
    <dgm:cxn modelId="{578DB29D-7953-4143-8E58-D33BC1B8117E}" type="presOf" srcId="{6E366D42-0D68-440A-B59C-4B82112861BB}" destId="{EE45D3C4-1EB7-41C4-B335-50BE16CE9CDD}" srcOrd="0" destOrd="0" presId="urn:microsoft.com/office/officeart/2005/8/layout/chevron1"/>
    <dgm:cxn modelId="{76122123-65A3-4E0D-9D73-4828E8945256}" srcId="{6E366D42-0D68-440A-B59C-4B82112861BB}" destId="{84497C44-379F-4B4B-8D9B-2DEBCDB22527}" srcOrd="0" destOrd="0" parTransId="{A3FDB4BF-5C0A-4135-8793-228F26B0881F}" sibTransId="{5FAD538D-6AEE-4AD5-B21A-1C3D9817CA6C}"/>
    <dgm:cxn modelId="{F41AA429-200F-4871-AFF0-C7E5C7E0561F}" type="presOf" srcId="{91A4405D-FC15-4D56-A72E-CA1978216ECA}" destId="{CAB4B4E0-7867-41C7-996B-9778A4402F31}" srcOrd="0" destOrd="0" presId="urn:microsoft.com/office/officeart/2005/8/layout/chevron1"/>
    <dgm:cxn modelId="{D88897A5-D266-40BC-84DE-B143A73909E6}" srcId="{6E366D42-0D68-440A-B59C-4B82112861BB}" destId="{4B3393F0-7724-4DD1-BCCA-137FD4F35BEC}" srcOrd="2" destOrd="0" parTransId="{32DBB5D7-28BC-4950-873A-8D22F8ECEB54}" sibTransId="{0E41667B-BF53-47CC-8425-89978BC285FB}"/>
    <dgm:cxn modelId="{E5548244-FA2E-4D08-B31F-A314D40B86E3}" type="presParOf" srcId="{EE45D3C4-1EB7-41C4-B335-50BE16CE9CDD}" destId="{CB6AB6E1-AC73-41F2-9EB2-0849F94BB7F7}" srcOrd="0" destOrd="0" presId="urn:microsoft.com/office/officeart/2005/8/layout/chevron1"/>
    <dgm:cxn modelId="{0C1BD09A-39F6-4EB1-852A-FF794E69215B}" type="presParOf" srcId="{EE45D3C4-1EB7-41C4-B335-50BE16CE9CDD}" destId="{73099486-B6DA-45EE-A425-0256963171BA}" srcOrd="1" destOrd="0" presId="urn:microsoft.com/office/officeart/2005/8/layout/chevron1"/>
    <dgm:cxn modelId="{A7DF65A1-A60A-4A03-945F-AC36F02880C5}" type="presParOf" srcId="{EE45D3C4-1EB7-41C4-B335-50BE16CE9CDD}" destId="{CAB4B4E0-7867-41C7-996B-9778A4402F31}" srcOrd="2" destOrd="0" presId="urn:microsoft.com/office/officeart/2005/8/layout/chevron1"/>
    <dgm:cxn modelId="{924F0DB1-BF33-4754-BAC9-92A2FD02AEEE}" type="presParOf" srcId="{EE45D3C4-1EB7-41C4-B335-50BE16CE9CDD}" destId="{600919B4-A749-4856-A7A2-ED521AE4E32B}" srcOrd="3" destOrd="0" presId="urn:microsoft.com/office/officeart/2005/8/layout/chevron1"/>
    <dgm:cxn modelId="{15A91C27-0BD1-4FFC-9985-FB89BF0B7E78}" type="presParOf" srcId="{EE45D3C4-1EB7-41C4-B335-50BE16CE9CDD}" destId="{BA801512-66DE-443D-9CBD-2C1054F8416D}" srcOrd="4"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2.1</a:t>
          </a:r>
          <a:br>
            <a:rPr lang="fi-FI"/>
          </a:br>
          <a:r>
            <a:rPr lang="fi-FI"/>
            <a:t>Basic information</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2.2</a:t>
          </a:r>
          <a:br>
            <a:rPr lang="fi-FI"/>
          </a:br>
          <a:r>
            <a:rPr lang="fi-FI"/>
            <a:t>Operative decisions</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4B3393F0-7724-4DD1-BCCA-137FD4F35BEC}">
      <dgm:prSet phldrT="[Text]"/>
      <dgm:spPr>
        <a:solidFill>
          <a:srgbClr val="002060"/>
        </a:solidFill>
      </dgm:spPr>
      <dgm:t>
        <a:bodyPr/>
        <a:lstStyle/>
        <a:p>
          <a:r>
            <a:rPr lang="fi-FI"/>
            <a:t>2.3</a:t>
          </a:r>
          <a:br>
            <a:rPr lang="fi-FI"/>
          </a:br>
          <a:r>
            <a:rPr lang="fi-FI"/>
            <a:t>Delivery capacity</a:t>
          </a:r>
        </a:p>
      </dgm:t>
    </dgm:pt>
    <dgm:pt modelId="{32DBB5D7-28BC-4950-873A-8D22F8ECEB54}" type="parTrans" cxnId="{D88897A5-D266-40BC-84DE-B143A73909E6}">
      <dgm:prSet/>
      <dgm:spPr/>
      <dgm:t>
        <a:bodyPr/>
        <a:lstStyle/>
        <a:p>
          <a:endParaRPr lang="fi-FI"/>
        </a:p>
      </dgm:t>
    </dgm:pt>
    <dgm:pt modelId="{0E41667B-BF53-47CC-8425-89978BC285FB}" type="sibTrans" cxnId="{D88897A5-D266-40BC-84DE-B143A73909E6}">
      <dgm:prSet/>
      <dgm:spPr/>
      <dgm:t>
        <a:bodyPr/>
        <a:lstStyle/>
        <a:p>
          <a:endParaRPr lang="fi-FI"/>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3">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3">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BA801512-66DE-443D-9CBD-2C1054F8416D}" type="pres">
      <dgm:prSet presAssocID="{4B3393F0-7724-4DD1-BCCA-137FD4F35BEC}" presName="parTxOnly" presStyleLbl="node1" presStyleIdx="2" presStyleCnt="3">
        <dgm:presLayoutVars>
          <dgm:chMax val="0"/>
          <dgm:chPref val="0"/>
          <dgm:bulletEnabled val="1"/>
        </dgm:presLayoutVars>
      </dgm:prSet>
      <dgm:spPr/>
      <dgm:t>
        <a:bodyPr/>
        <a:lstStyle/>
        <a:p>
          <a:endParaRPr lang="fi-FI"/>
        </a:p>
      </dgm:t>
    </dgm:pt>
  </dgm:ptLst>
  <dgm:cxnLst>
    <dgm:cxn modelId="{C1209C80-6250-45BC-8CC2-F80F50127E7B}" type="presOf" srcId="{4B3393F0-7724-4DD1-BCCA-137FD4F35BEC}" destId="{BA801512-66DE-443D-9CBD-2C1054F8416D}" srcOrd="0" destOrd="0" presId="urn:microsoft.com/office/officeart/2005/8/layout/chevron1"/>
    <dgm:cxn modelId="{0F59C520-FFF5-46CC-99D2-323B34BFC750}" srcId="{6E366D42-0D68-440A-B59C-4B82112861BB}" destId="{91A4405D-FC15-4D56-A72E-CA1978216ECA}" srcOrd="1" destOrd="0" parTransId="{4D2A4C74-C15F-496E-9CA5-B8EB28088D7D}" sibTransId="{E3BEA501-C031-4D8A-9932-34EBF2BA2EA5}"/>
    <dgm:cxn modelId="{76122123-65A3-4E0D-9D73-4828E8945256}" srcId="{6E366D42-0D68-440A-B59C-4B82112861BB}" destId="{84497C44-379F-4B4B-8D9B-2DEBCDB22527}" srcOrd="0" destOrd="0" parTransId="{A3FDB4BF-5C0A-4135-8793-228F26B0881F}" sibTransId="{5FAD538D-6AEE-4AD5-B21A-1C3D9817CA6C}"/>
    <dgm:cxn modelId="{21B72900-A537-48A1-969D-3D68D61B83D6}" type="presOf" srcId="{91A4405D-FC15-4D56-A72E-CA1978216ECA}" destId="{CAB4B4E0-7867-41C7-996B-9778A4402F31}" srcOrd="0" destOrd="0" presId="urn:microsoft.com/office/officeart/2005/8/layout/chevron1"/>
    <dgm:cxn modelId="{629407F8-A80A-4D5B-903F-2529BA0B4C39}" type="presOf" srcId="{6E366D42-0D68-440A-B59C-4B82112861BB}" destId="{EE45D3C4-1EB7-41C4-B335-50BE16CE9CDD}" srcOrd="0" destOrd="0" presId="urn:microsoft.com/office/officeart/2005/8/layout/chevron1"/>
    <dgm:cxn modelId="{BCC4E343-2136-40F5-8115-B39E5476C546}" type="presOf" srcId="{84497C44-379F-4B4B-8D9B-2DEBCDB22527}" destId="{CB6AB6E1-AC73-41F2-9EB2-0849F94BB7F7}" srcOrd="0" destOrd="0" presId="urn:microsoft.com/office/officeart/2005/8/layout/chevron1"/>
    <dgm:cxn modelId="{D88897A5-D266-40BC-84DE-B143A73909E6}" srcId="{6E366D42-0D68-440A-B59C-4B82112861BB}" destId="{4B3393F0-7724-4DD1-BCCA-137FD4F35BEC}" srcOrd="2" destOrd="0" parTransId="{32DBB5D7-28BC-4950-873A-8D22F8ECEB54}" sibTransId="{0E41667B-BF53-47CC-8425-89978BC285FB}"/>
    <dgm:cxn modelId="{E45315CA-A77B-45C7-B7F1-E837F212EE03}" type="presParOf" srcId="{EE45D3C4-1EB7-41C4-B335-50BE16CE9CDD}" destId="{CB6AB6E1-AC73-41F2-9EB2-0849F94BB7F7}" srcOrd="0" destOrd="0" presId="urn:microsoft.com/office/officeart/2005/8/layout/chevron1"/>
    <dgm:cxn modelId="{A6AE2F55-CC8D-4AC0-9C71-65E64C93F75F}" type="presParOf" srcId="{EE45D3C4-1EB7-41C4-B335-50BE16CE9CDD}" destId="{73099486-B6DA-45EE-A425-0256963171BA}" srcOrd="1" destOrd="0" presId="urn:microsoft.com/office/officeart/2005/8/layout/chevron1"/>
    <dgm:cxn modelId="{10869F78-5EB1-44D0-A25B-5AE7B25BD65C}" type="presParOf" srcId="{EE45D3C4-1EB7-41C4-B335-50BE16CE9CDD}" destId="{CAB4B4E0-7867-41C7-996B-9778A4402F31}" srcOrd="2" destOrd="0" presId="urn:microsoft.com/office/officeart/2005/8/layout/chevron1"/>
    <dgm:cxn modelId="{BF8D9AC6-2C42-4F2D-9E6A-5C2292F3324A}" type="presParOf" srcId="{EE45D3C4-1EB7-41C4-B335-50BE16CE9CDD}" destId="{600919B4-A749-4856-A7A2-ED521AE4E32B}" srcOrd="3" destOrd="0" presId="urn:microsoft.com/office/officeart/2005/8/layout/chevron1"/>
    <dgm:cxn modelId="{DD3BAB0D-C8D1-42F6-9D86-DD1816626A51}" type="presParOf" srcId="{EE45D3C4-1EB7-41C4-B335-50BE16CE9CDD}" destId="{BA801512-66DE-443D-9CBD-2C1054F8416D}" srcOrd="4"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3.1</a:t>
          </a:r>
          <a:br>
            <a:rPr lang="fi-FI"/>
          </a:br>
          <a:r>
            <a:rPr lang="fi-FI"/>
            <a:t>Infrastructure verifications</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3.2</a:t>
          </a:r>
          <a:br>
            <a:rPr lang="fi-FI"/>
          </a:br>
          <a:r>
            <a:rPr lang="fi-FI"/>
            <a:t>Installations</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4B3393F0-7724-4DD1-BCCA-137FD4F35BEC}">
      <dgm:prSet phldrT="[Text]"/>
      <dgm:spPr>
        <a:solidFill>
          <a:srgbClr val="002060"/>
        </a:solidFill>
      </dgm:spPr>
      <dgm:t>
        <a:bodyPr/>
        <a:lstStyle/>
        <a:p>
          <a:r>
            <a:rPr lang="fi-FI"/>
            <a:t>3.3</a:t>
          </a:r>
          <a:br>
            <a:rPr lang="fi-FI"/>
          </a:br>
          <a:r>
            <a:rPr lang="fi-FI"/>
            <a:t>Testing</a:t>
          </a:r>
        </a:p>
      </dgm:t>
    </dgm:pt>
    <dgm:pt modelId="{32DBB5D7-28BC-4950-873A-8D22F8ECEB54}" type="parTrans" cxnId="{D88897A5-D266-40BC-84DE-B143A73909E6}">
      <dgm:prSet/>
      <dgm:spPr/>
      <dgm:t>
        <a:bodyPr/>
        <a:lstStyle/>
        <a:p>
          <a:endParaRPr lang="fi-FI"/>
        </a:p>
      </dgm:t>
    </dgm:pt>
    <dgm:pt modelId="{0E41667B-BF53-47CC-8425-89978BC285FB}" type="sibTrans" cxnId="{D88897A5-D266-40BC-84DE-B143A73909E6}">
      <dgm:prSet/>
      <dgm:spPr/>
      <dgm:t>
        <a:bodyPr/>
        <a:lstStyle/>
        <a:p>
          <a:endParaRPr lang="fi-FI"/>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3">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3">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BA801512-66DE-443D-9CBD-2C1054F8416D}" type="pres">
      <dgm:prSet presAssocID="{4B3393F0-7724-4DD1-BCCA-137FD4F35BEC}" presName="parTxOnly" presStyleLbl="node1" presStyleIdx="2" presStyleCnt="3">
        <dgm:presLayoutVars>
          <dgm:chMax val="0"/>
          <dgm:chPref val="0"/>
          <dgm:bulletEnabled val="1"/>
        </dgm:presLayoutVars>
      </dgm:prSet>
      <dgm:spPr/>
      <dgm:t>
        <a:bodyPr/>
        <a:lstStyle/>
        <a:p>
          <a:endParaRPr lang="fi-FI"/>
        </a:p>
      </dgm:t>
    </dgm:pt>
  </dgm:ptLst>
  <dgm:cxnLst>
    <dgm:cxn modelId="{C1525B71-A04E-4D88-A3BF-A43E3B07F55A}" type="presOf" srcId="{91A4405D-FC15-4D56-A72E-CA1978216ECA}" destId="{CAB4B4E0-7867-41C7-996B-9778A4402F31}" srcOrd="0" destOrd="0" presId="urn:microsoft.com/office/officeart/2005/8/layout/chevron1"/>
    <dgm:cxn modelId="{D5117E79-3BCB-498D-AD68-99A10B576032}" type="presOf" srcId="{84497C44-379F-4B4B-8D9B-2DEBCDB22527}" destId="{CB6AB6E1-AC73-41F2-9EB2-0849F94BB7F7}" srcOrd="0" destOrd="0" presId="urn:microsoft.com/office/officeart/2005/8/layout/chevron1"/>
    <dgm:cxn modelId="{0F59C520-FFF5-46CC-99D2-323B34BFC750}" srcId="{6E366D42-0D68-440A-B59C-4B82112861BB}" destId="{91A4405D-FC15-4D56-A72E-CA1978216ECA}" srcOrd="1" destOrd="0" parTransId="{4D2A4C74-C15F-496E-9CA5-B8EB28088D7D}" sibTransId="{E3BEA501-C031-4D8A-9932-34EBF2BA2EA5}"/>
    <dgm:cxn modelId="{C3205D7B-AE70-47BB-BC62-8C7F35FFE709}" type="presOf" srcId="{4B3393F0-7724-4DD1-BCCA-137FD4F35BEC}" destId="{BA801512-66DE-443D-9CBD-2C1054F8416D}" srcOrd="0" destOrd="0" presId="urn:microsoft.com/office/officeart/2005/8/layout/chevron1"/>
    <dgm:cxn modelId="{76122123-65A3-4E0D-9D73-4828E8945256}" srcId="{6E366D42-0D68-440A-B59C-4B82112861BB}" destId="{84497C44-379F-4B4B-8D9B-2DEBCDB22527}" srcOrd="0" destOrd="0" parTransId="{A3FDB4BF-5C0A-4135-8793-228F26B0881F}" sibTransId="{5FAD538D-6AEE-4AD5-B21A-1C3D9817CA6C}"/>
    <dgm:cxn modelId="{511A0728-EDDE-4297-91EF-47AB5E361E29}" type="presOf" srcId="{6E366D42-0D68-440A-B59C-4B82112861BB}" destId="{EE45D3C4-1EB7-41C4-B335-50BE16CE9CDD}" srcOrd="0" destOrd="0" presId="urn:microsoft.com/office/officeart/2005/8/layout/chevron1"/>
    <dgm:cxn modelId="{D88897A5-D266-40BC-84DE-B143A73909E6}" srcId="{6E366D42-0D68-440A-B59C-4B82112861BB}" destId="{4B3393F0-7724-4DD1-BCCA-137FD4F35BEC}" srcOrd="2" destOrd="0" parTransId="{32DBB5D7-28BC-4950-873A-8D22F8ECEB54}" sibTransId="{0E41667B-BF53-47CC-8425-89978BC285FB}"/>
    <dgm:cxn modelId="{68DC1F39-200B-4985-B268-D4917892FCC5}" type="presParOf" srcId="{EE45D3C4-1EB7-41C4-B335-50BE16CE9CDD}" destId="{CB6AB6E1-AC73-41F2-9EB2-0849F94BB7F7}" srcOrd="0" destOrd="0" presId="urn:microsoft.com/office/officeart/2005/8/layout/chevron1"/>
    <dgm:cxn modelId="{BCCFAC16-88A4-40BA-9FD2-67B013B1AFF8}" type="presParOf" srcId="{EE45D3C4-1EB7-41C4-B335-50BE16CE9CDD}" destId="{73099486-B6DA-45EE-A425-0256963171BA}" srcOrd="1" destOrd="0" presId="urn:microsoft.com/office/officeart/2005/8/layout/chevron1"/>
    <dgm:cxn modelId="{5A39C02E-5535-4E66-A5DA-BF8C07F64A19}" type="presParOf" srcId="{EE45D3C4-1EB7-41C4-B335-50BE16CE9CDD}" destId="{CAB4B4E0-7867-41C7-996B-9778A4402F31}" srcOrd="2" destOrd="0" presId="urn:microsoft.com/office/officeart/2005/8/layout/chevron1"/>
    <dgm:cxn modelId="{A165A778-4B26-4B6B-88A6-E1BE9B4F7D9F}" type="presParOf" srcId="{EE45D3C4-1EB7-41C4-B335-50BE16CE9CDD}" destId="{600919B4-A749-4856-A7A2-ED521AE4E32B}" srcOrd="3" destOrd="0" presId="urn:microsoft.com/office/officeart/2005/8/layout/chevron1"/>
    <dgm:cxn modelId="{86051CCB-817A-4832-B392-58105D73A4BE}" type="presParOf" srcId="{EE45D3C4-1EB7-41C4-B335-50BE16CE9CDD}" destId="{BA801512-66DE-443D-9CBD-2C1054F8416D}" srcOrd="4"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5.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4.1</a:t>
          </a:r>
          <a:br>
            <a:rPr lang="fi-FI"/>
          </a:br>
          <a:r>
            <a:rPr lang="fi-FI"/>
            <a:t>Asset management</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4.2</a:t>
          </a:r>
          <a:br>
            <a:rPr lang="fi-FI"/>
          </a:br>
          <a:r>
            <a:rPr lang="fi-FI"/>
            <a:t>Configuration management</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87A54D87-FBC3-4201-BA41-9FF0DC505CD4}">
      <dgm:prSet phldrT="[Text]"/>
      <dgm:spPr>
        <a:solidFill>
          <a:srgbClr val="002060"/>
        </a:solidFill>
      </dgm:spPr>
      <dgm:t>
        <a:bodyPr/>
        <a:lstStyle/>
        <a:p>
          <a:r>
            <a:rPr lang="fi-FI"/>
            <a:t>4.3</a:t>
          </a:r>
          <a:br>
            <a:rPr lang="fi-FI"/>
          </a:br>
          <a:r>
            <a:rPr lang="fi-FI"/>
            <a:t>Software asset management</a:t>
          </a:r>
        </a:p>
      </dgm:t>
    </dgm:pt>
    <dgm:pt modelId="{D1452E92-88CE-4CEB-B315-EB4314CF3DD1}" type="parTrans" cxnId="{6D183AB7-639B-482D-ADFD-ED8B03AB7241}">
      <dgm:prSet/>
      <dgm:spPr/>
      <dgm:t>
        <a:bodyPr/>
        <a:lstStyle/>
        <a:p>
          <a:endParaRPr lang="fi-FI"/>
        </a:p>
      </dgm:t>
    </dgm:pt>
    <dgm:pt modelId="{6B0B20E4-625F-4831-B922-4D6793BC1C8B}" type="sibTrans" cxnId="{6D183AB7-639B-482D-ADFD-ED8B03AB7241}">
      <dgm:prSet/>
      <dgm:spPr/>
      <dgm:t>
        <a:bodyPr/>
        <a:lstStyle/>
        <a:p>
          <a:endParaRPr lang="fi-FI"/>
        </a:p>
      </dgm:t>
    </dgm:pt>
    <dgm:pt modelId="{0753408B-C074-4436-8B4B-4E067E04E7BE}">
      <dgm:prSet phldrT="[Text]"/>
      <dgm:spPr>
        <a:solidFill>
          <a:srgbClr val="002060"/>
        </a:solidFill>
      </dgm:spPr>
      <dgm:t>
        <a:bodyPr/>
        <a:lstStyle/>
        <a:p>
          <a:r>
            <a:rPr lang="fi-FI"/>
            <a:t>4.4</a:t>
          </a:r>
          <a:br>
            <a:rPr lang="fi-FI"/>
          </a:br>
          <a:r>
            <a:rPr lang="fi-FI"/>
            <a:t>User data backup</a:t>
          </a:r>
        </a:p>
      </dgm:t>
    </dgm:pt>
    <dgm:pt modelId="{A73A8B37-026A-40E3-987B-5A55CDDA60A5}" type="parTrans" cxnId="{55DEDA71-EC7E-4C06-A8C8-D8A26F4DA70A}">
      <dgm:prSet/>
      <dgm:spPr/>
      <dgm:t>
        <a:bodyPr/>
        <a:lstStyle/>
        <a:p>
          <a:endParaRPr lang="fi-FI"/>
        </a:p>
      </dgm:t>
    </dgm:pt>
    <dgm:pt modelId="{BC427B7D-65AA-4B0D-A8DB-4394358A84CC}" type="sibTrans" cxnId="{55DEDA71-EC7E-4C06-A8C8-D8A26F4DA70A}">
      <dgm:prSet/>
      <dgm:spPr/>
      <dgm:t>
        <a:bodyPr/>
        <a:lstStyle/>
        <a:p>
          <a:endParaRPr lang="fi-FI"/>
        </a:p>
      </dgm:t>
    </dgm:pt>
    <dgm:pt modelId="{493F2E6B-2B82-45F9-A846-A9F7B1F349A5}">
      <dgm:prSet phldrT="[Text]"/>
      <dgm:spPr>
        <a:solidFill>
          <a:srgbClr val="002060"/>
        </a:solidFill>
      </dgm:spPr>
      <dgm:t>
        <a:bodyPr/>
        <a:lstStyle/>
        <a:p>
          <a:r>
            <a:rPr lang="fi-FI"/>
            <a:t>4.5</a:t>
          </a:r>
          <a:br>
            <a:rPr lang="fi-FI"/>
          </a:br>
          <a:r>
            <a:rPr lang="fi-FI"/>
            <a:t>Patch management</a:t>
          </a:r>
        </a:p>
      </dgm:t>
    </dgm:pt>
    <dgm:pt modelId="{B5580E57-0B3A-4EAF-AFB1-9E1A10F43A41}" type="parTrans" cxnId="{9ACCBEC3-090C-4316-8DD5-E7F1F5F9F72F}">
      <dgm:prSet/>
      <dgm:spPr/>
      <dgm:t>
        <a:bodyPr/>
        <a:lstStyle/>
        <a:p>
          <a:endParaRPr lang="en-GB"/>
        </a:p>
      </dgm:t>
    </dgm:pt>
    <dgm:pt modelId="{CA7BD22B-FF2F-4291-A920-3BDDA63462A6}" type="sibTrans" cxnId="{9ACCBEC3-090C-4316-8DD5-E7F1F5F9F72F}">
      <dgm:prSet/>
      <dgm:spPr/>
      <dgm:t>
        <a:bodyPr/>
        <a:lstStyle/>
        <a:p>
          <a:endParaRPr lang="en-GB"/>
        </a:p>
      </dgm:t>
    </dgm:pt>
    <dgm:pt modelId="{76690B30-2534-424D-B617-9C735FC70095}">
      <dgm:prSet phldrT="[Text]"/>
      <dgm:spPr>
        <a:solidFill>
          <a:srgbClr val="002060"/>
        </a:solidFill>
      </dgm:spPr>
      <dgm:t>
        <a:bodyPr/>
        <a:lstStyle/>
        <a:p>
          <a:r>
            <a:rPr lang="fi-FI"/>
            <a:t>4.6</a:t>
          </a:r>
          <a:br>
            <a:rPr lang="fi-FI"/>
          </a:br>
          <a:r>
            <a:rPr lang="fi-FI"/>
            <a:t>Remote control</a:t>
          </a:r>
        </a:p>
      </dgm:t>
    </dgm:pt>
    <dgm:pt modelId="{DDE57B9B-445D-4B18-BDAA-0788D069D021}" type="parTrans" cxnId="{56DAAACE-45E7-4DFF-8C01-03E6775A2790}">
      <dgm:prSet/>
      <dgm:spPr/>
      <dgm:t>
        <a:bodyPr/>
        <a:lstStyle/>
        <a:p>
          <a:endParaRPr lang="en-GB"/>
        </a:p>
      </dgm:t>
    </dgm:pt>
    <dgm:pt modelId="{4C973E00-C59C-4E27-A421-BC1D06D4B04E}" type="sibTrans" cxnId="{56DAAACE-45E7-4DFF-8C01-03E6775A2790}">
      <dgm:prSet/>
      <dgm:spPr/>
      <dgm:t>
        <a:bodyPr/>
        <a:lstStyle/>
        <a:p>
          <a:endParaRPr lang="en-GB"/>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6">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6">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63639F32-A94F-4D8B-8917-D5DC57169272}" type="pres">
      <dgm:prSet presAssocID="{87A54D87-FBC3-4201-BA41-9FF0DC505CD4}" presName="parTxOnly" presStyleLbl="node1" presStyleIdx="2" presStyleCnt="6">
        <dgm:presLayoutVars>
          <dgm:chMax val="0"/>
          <dgm:chPref val="0"/>
          <dgm:bulletEnabled val="1"/>
        </dgm:presLayoutVars>
      </dgm:prSet>
      <dgm:spPr/>
      <dgm:t>
        <a:bodyPr/>
        <a:lstStyle/>
        <a:p>
          <a:endParaRPr lang="fi-FI"/>
        </a:p>
      </dgm:t>
    </dgm:pt>
    <dgm:pt modelId="{00F344B0-C00D-494C-93A3-1521CF409D53}" type="pres">
      <dgm:prSet presAssocID="{6B0B20E4-625F-4831-B922-4D6793BC1C8B}" presName="parTxOnlySpace" presStyleCnt="0"/>
      <dgm:spPr/>
    </dgm:pt>
    <dgm:pt modelId="{A03EB2EA-D0EB-45FA-8F63-27E00B724FE7}" type="pres">
      <dgm:prSet presAssocID="{0753408B-C074-4436-8B4B-4E067E04E7BE}" presName="parTxOnly" presStyleLbl="node1" presStyleIdx="3" presStyleCnt="6">
        <dgm:presLayoutVars>
          <dgm:chMax val="0"/>
          <dgm:chPref val="0"/>
          <dgm:bulletEnabled val="1"/>
        </dgm:presLayoutVars>
      </dgm:prSet>
      <dgm:spPr/>
      <dgm:t>
        <a:bodyPr/>
        <a:lstStyle/>
        <a:p>
          <a:endParaRPr lang="fi-FI"/>
        </a:p>
      </dgm:t>
    </dgm:pt>
    <dgm:pt modelId="{C1D9312A-189C-435B-B5F9-A6CC6ADDDA01}" type="pres">
      <dgm:prSet presAssocID="{BC427B7D-65AA-4B0D-A8DB-4394358A84CC}" presName="parTxOnlySpace" presStyleCnt="0"/>
      <dgm:spPr/>
    </dgm:pt>
    <dgm:pt modelId="{845E430E-EC3C-457C-B458-5058BD2C6814}" type="pres">
      <dgm:prSet presAssocID="{493F2E6B-2B82-45F9-A846-A9F7B1F349A5}" presName="parTxOnly" presStyleLbl="node1" presStyleIdx="4" presStyleCnt="6">
        <dgm:presLayoutVars>
          <dgm:chMax val="0"/>
          <dgm:chPref val="0"/>
          <dgm:bulletEnabled val="1"/>
        </dgm:presLayoutVars>
      </dgm:prSet>
      <dgm:spPr/>
      <dgm:t>
        <a:bodyPr/>
        <a:lstStyle/>
        <a:p>
          <a:endParaRPr lang="en-GB"/>
        </a:p>
      </dgm:t>
    </dgm:pt>
    <dgm:pt modelId="{DA3EF77E-227A-4F6A-B247-228082F11DAC}" type="pres">
      <dgm:prSet presAssocID="{CA7BD22B-FF2F-4291-A920-3BDDA63462A6}" presName="parTxOnlySpace" presStyleCnt="0"/>
      <dgm:spPr/>
    </dgm:pt>
    <dgm:pt modelId="{20924B7D-AA3B-4BCA-BF16-CEFB733AA4B7}" type="pres">
      <dgm:prSet presAssocID="{76690B30-2534-424D-B617-9C735FC70095}" presName="parTxOnly" presStyleLbl="node1" presStyleIdx="5" presStyleCnt="6">
        <dgm:presLayoutVars>
          <dgm:chMax val="0"/>
          <dgm:chPref val="0"/>
          <dgm:bulletEnabled val="1"/>
        </dgm:presLayoutVars>
      </dgm:prSet>
      <dgm:spPr/>
      <dgm:t>
        <a:bodyPr/>
        <a:lstStyle/>
        <a:p>
          <a:endParaRPr lang="en-GB"/>
        </a:p>
      </dgm:t>
    </dgm:pt>
  </dgm:ptLst>
  <dgm:cxnLst>
    <dgm:cxn modelId="{76122123-65A3-4E0D-9D73-4828E8945256}" srcId="{6E366D42-0D68-440A-B59C-4B82112861BB}" destId="{84497C44-379F-4B4B-8D9B-2DEBCDB22527}" srcOrd="0" destOrd="0" parTransId="{A3FDB4BF-5C0A-4135-8793-228F26B0881F}" sibTransId="{5FAD538D-6AEE-4AD5-B21A-1C3D9817CA6C}"/>
    <dgm:cxn modelId="{9ACCBEC3-090C-4316-8DD5-E7F1F5F9F72F}" srcId="{6E366D42-0D68-440A-B59C-4B82112861BB}" destId="{493F2E6B-2B82-45F9-A846-A9F7B1F349A5}" srcOrd="4" destOrd="0" parTransId="{B5580E57-0B3A-4EAF-AFB1-9E1A10F43A41}" sibTransId="{CA7BD22B-FF2F-4291-A920-3BDDA63462A6}"/>
    <dgm:cxn modelId="{7A504DA7-7EF2-442B-AC7A-7B578FE8AEDB}" type="presOf" srcId="{6E366D42-0D68-440A-B59C-4B82112861BB}" destId="{EE45D3C4-1EB7-41C4-B335-50BE16CE9CDD}" srcOrd="0" destOrd="0" presId="urn:microsoft.com/office/officeart/2005/8/layout/chevron1"/>
    <dgm:cxn modelId="{0F59C520-FFF5-46CC-99D2-323B34BFC750}" srcId="{6E366D42-0D68-440A-B59C-4B82112861BB}" destId="{91A4405D-FC15-4D56-A72E-CA1978216ECA}" srcOrd="1" destOrd="0" parTransId="{4D2A4C74-C15F-496E-9CA5-B8EB28088D7D}" sibTransId="{E3BEA501-C031-4D8A-9932-34EBF2BA2EA5}"/>
    <dgm:cxn modelId="{56DAAACE-45E7-4DFF-8C01-03E6775A2790}" srcId="{6E366D42-0D68-440A-B59C-4B82112861BB}" destId="{76690B30-2534-424D-B617-9C735FC70095}" srcOrd="5" destOrd="0" parTransId="{DDE57B9B-445D-4B18-BDAA-0788D069D021}" sibTransId="{4C973E00-C59C-4E27-A421-BC1D06D4B04E}"/>
    <dgm:cxn modelId="{55DEDA71-EC7E-4C06-A8C8-D8A26F4DA70A}" srcId="{6E366D42-0D68-440A-B59C-4B82112861BB}" destId="{0753408B-C074-4436-8B4B-4E067E04E7BE}" srcOrd="3" destOrd="0" parTransId="{A73A8B37-026A-40E3-987B-5A55CDDA60A5}" sibTransId="{BC427B7D-65AA-4B0D-A8DB-4394358A84CC}"/>
    <dgm:cxn modelId="{52F88F5F-F369-44F0-8EEF-2FD24ECCD24C}" type="presOf" srcId="{87A54D87-FBC3-4201-BA41-9FF0DC505CD4}" destId="{63639F32-A94F-4D8B-8917-D5DC57169272}" srcOrd="0" destOrd="0" presId="urn:microsoft.com/office/officeart/2005/8/layout/chevron1"/>
    <dgm:cxn modelId="{6D183AB7-639B-482D-ADFD-ED8B03AB7241}" srcId="{6E366D42-0D68-440A-B59C-4B82112861BB}" destId="{87A54D87-FBC3-4201-BA41-9FF0DC505CD4}" srcOrd="2" destOrd="0" parTransId="{D1452E92-88CE-4CEB-B315-EB4314CF3DD1}" sibTransId="{6B0B20E4-625F-4831-B922-4D6793BC1C8B}"/>
    <dgm:cxn modelId="{030E4CC0-6E82-4997-BD00-58809FE1EF54}" type="presOf" srcId="{84497C44-379F-4B4B-8D9B-2DEBCDB22527}" destId="{CB6AB6E1-AC73-41F2-9EB2-0849F94BB7F7}" srcOrd="0" destOrd="0" presId="urn:microsoft.com/office/officeart/2005/8/layout/chevron1"/>
    <dgm:cxn modelId="{04D70A7C-6C59-49D9-B81D-24F5E817BBD3}" type="presOf" srcId="{493F2E6B-2B82-45F9-A846-A9F7B1F349A5}" destId="{845E430E-EC3C-457C-B458-5058BD2C6814}" srcOrd="0" destOrd="0" presId="urn:microsoft.com/office/officeart/2005/8/layout/chevron1"/>
    <dgm:cxn modelId="{18C70A60-B90B-46FE-AEEF-247236C2884A}" type="presOf" srcId="{76690B30-2534-424D-B617-9C735FC70095}" destId="{20924B7D-AA3B-4BCA-BF16-CEFB733AA4B7}" srcOrd="0" destOrd="0" presId="urn:microsoft.com/office/officeart/2005/8/layout/chevron1"/>
    <dgm:cxn modelId="{4AAD819A-B1AD-4792-8575-DA35AFEB6E80}" type="presOf" srcId="{0753408B-C074-4436-8B4B-4E067E04E7BE}" destId="{A03EB2EA-D0EB-45FA-8F63-27E00B724FE7}" srcOrd="0" destOrd="0" presId="urn:microsoft.com/office/officeart/2005/8/layout/chevron1"/>
    <dgm:cxn modelId="{2CDC43CF-3A0B-4A83-9557-275E3F23C74A}" type="presOf" srcId="{91A4405D-FC15-4D56-A72E-CA1978216ECA}" destId="{CAB4B4E0-7867-41C7-996B-9778A4402F31}" srcOrd="0" destOrd="0" presId="urn:microsoft.com/office/officeart/2005/8/layout/chevron1"/>
    <dgm:cxn modelId="{EEE39906-E691-4BC5-8E5C-44D458CB3A01}" type="presParOf" srcId="{EE45D3C4-1EB7-41C4-B335-50BE16CE9CDD}" destId="{CB6AB6E1-AC73-41F2-9EB2-0849F94BB7F7}" srcOrd="0" destOrd="0" presId="urn:microsoft.com/office/officeart/2005/8/layout/chevron1"/>
    <dgm:cxn modelId="{0CA4BA64-06C2-451B-B255-716E75C94123}" type="presParOf" srcId="{EE45D3C4-1EB7-41C4-B335-50BE16CE9CDD}" destId="{73099486-B6DA-45EE-A425-0256963171BA}" srcOrd="1" destOrd="0" presId="urn:microsoft.com/office/officeart/2005/8/layout/chevron1"/>
    <dgm:cxn modelId="{17AAAC09-DEB2-436B-805E-E30403A17331}" type="presParOf" srcId="{EE45D3C4-1EB7-41C4-B335-50BE16CE9CDD}" destId="{CAB4B4E0-7867-41C7-996B-9778A4402F31}" srcOrd="2" destOrd="0" presId="urn:microsoft.com/office/officeart/2005/8/layout/chevron1"/>
    <dgm:cxn modelId="{FA233CE7-B633-45CD-9961-800865AF1A97}" type="presParOf" srcId="{EE45D3C4-1EB7-41C4-B335-50BE16CE9CDD}" destId="{600919B4-A749-4856-A7A2-ED521AE4E32B}" srcOrd="3" destOrd="0" presId="urn:microsoft.com/office/officeart/2005/8/layout/chevron1"/>
    <dgm:cxn modelId="{87618220-549B-4847-8A88-B8B839D47160}" type="presParOf" srcId="{EE45D3C4-1EB7-41C4-B335-50BE16CE9CDD}" destId="{63639F32-A94F-4D8B-8917-D5DC57169272}" srcOrd="4" destOrd="0" presId="urn:microsoft.com/office/officeart/2005/8/layout/chevron1"/>
    <dgm:cxn modelId="{E3DAD97A-4844-4B05-AD6E-74A33F1E31BD}" type="presParOf" srcId="{EE45D3C4-1EB7-41C4-B335-50BE16CE9CDD}" destId="{00F344B0-C00D-494C-93A3-1521CF409D53}" srcOrd="5" destOrd="0" presId="urn:microsoft.com/office/officeart/2005/8/layout/chevron1"/>
    <dgm:cxn modelId="{93B48C67-8B23-43EC-A1C6-E92002F7C577}" type="presParOf" srcId="{EE45D3C4-1EB7-41C4-B335-50BE16CE9CDD}" destId="{A03EB2EA-D0EB-45FA-8F63-27E00B724FE7}" srcOrd="6" destOrd="0" presId="urn:microsoft.com/office/officeart/2005/8/layout/chevron1"/>
    <dgm:cxn modelId="{D49D954D-6CDD-4962-9F63-E7FEC29258A1}" type="presParOf" srcId="{EE45D3C4-1EB7-41C4-B335-50BE16CE9CDD}" destId="{C1D9312A-189C-435B-B5F9-A6CC6ADDDA01}" srcOrd="7" destOrd="0" presId="urn:microsoft.com/office/officeart/2005/8/layout/chevron1"/>
    <dgm:cxn modelId="{C17722FD-697E-4517-A3DC-56E5F4413AFB}" type="presParOf" srcId="{EE45D3C4-1EB7-41C4-B335-50BE16CE9CDD}" destId="{845E430E-EC3C-457C-B458-5058BD2C6814}" srcOrd="8" destOrd="0" presId="urn:microsoft.com/office/officeart/2005/8/layout/chevron1"/>
    <dgm:cxn modelId="{76C7DA79-D66A-4AB4-9704-B2B7CDCE78AB}" type="presParOf" srcId="{EE45D3C4-1EB7-41C4-B335-50BE16CE9CDD}" destId="{DA3EF77E-227A-4F6A-B247-228082F11DAC}" srcOrd="9" destOrd="0" presId="urn:microsoft.com/office/officeart/2005/8/layout/chevron1"/>
    <dgm:cxn modelId="{C053FDF4-46C4-4B5C-8219-DBAE3B0B1821}" type="presParOf" srcId="{EE45D3C4-1EB7-41C4-B335-50BE16CE9CDD}" destId="{20924B7D-AA3B-4BCA-BF16-CEFB733AA4B7}" srcOrd="10"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ata6.xml><?xml version="1.0" encoding="utf-8"?>
<dgm:dataModel xmlns:dgm="http://schemas.openxmlformats.org/drawingml/2006/diagram" xmlns:a="http://schemas.openxmlformats.org/drawingml/2006/main">
  <dgm:ptLst>
    <dgm:pt modelId="{6E366D42-0D68-440A-B59C-4B82112861BB}" type="doc">
      <dgm:prSet loTypeId="urn:microsoft.com/office/officeart/2005/8/layout/chevron1" loCatId="process" qsTypeId="urn:microsoft.com/office/officeart/2005/8/quickstyle/simple1" qsCatId="simple" csTypeId="urn:microsoft.com/office/officeart/2005/8/colors/accent1_2" csCatId="accent1" phldr="1"/>
      <dgm:spPr/>
    </dgm:pt>
    <dgm:pt modelId="{84497C44-379F-4B4B-8D9B-2DEBCDB22527}">
      <dgm:prSet phldrT="[Text]"/>
      <dgm:spPr>
        <a:solidFill>
          <a:srgbClr val="002060"/>
        </a:solidFill>
      </dgm:spPr>
      <dgm:t>
        <a:bodyPr/>
        <a:lstStyle/>
        <a:p>
          <a:r>
            <a:rPr lang="fi-FI"/>
            <a:t>5.1</a:t>
          </a:r>
          <a:br>
            <a:rPr lang="fi-FI"/>
          </a:br>
          <a:r>
            <a:rPr lang="fi-FI"/>
            <a:t>Handover to production</a:t>
          </a:r>
        </a:p>
      </dgm:t>
    </dgm:pt>
    <dgm:pt modelId="{A3FDB4BF-5C0A-4135-8793-228F26B0881F}" type="parTrans" cxnId="{76122123-65A3-4E0D-9D73-4828E8945256}">
      <dgm:prSet/>
      <dgm:spPr/>
      <dgm:t>
        <a:bodyPr/>
        <a:lstStyle/>
        <a:p>
          <a:endParaRPr lang="fi-FI"/>
        </a:p>
      </dgm:t>
    </dgm:pt>
    <dgm:pt modelId="{5FAD538D-6AEE-4AD5-B21A-1C3D9817CA6C}" type="sibTrans" cxnId="{76122123-65A3-4E0D-9D73-4828E8945256}">
      <dgm:prSet/>
      <dgm:spPr/>
      <dgm:t>
        <a:bodyPr/>
        <a:lstStyle/>
        <a:p>
          <a:endParaRPr lang="fi-FI"/>
        </a:p>
      </dgm:t>
    </dgm:pt>
    <dgm:pt modelId="{91A4405D-FC15-4D56-A72E-CA1978216ECA}">
      <dgm:prSet phldrT="[Text]"/>
      <dgm:spPr>
        <a:solidFill>
          <a:srgbClr val="002060"/>
        </a:solidFill>
      </dgm:spPr>
      <dgm:t>
        <a:bodyPr/>
        <a:lstStyle/>
        <a:p>
          <a:r>
            <a:rPr lang="fi-FI"/>
            <a:t>5.2</a:t>
          </a:r>
          <a:br>
            <a:rPr lang="fi-FI"/>
          </a:br>
          <a:r>
            <a:rPr lang="fi-FI"/>
            <a:t>Aftercare activities</a:t>
          </a:r>
        </a:p>
      </dgm:t>
    </dgm:pt>
    <dgm:pt modelId="{4D2A4C74-C15F-496E-9CA5-B8EB28088D7D}" type="parTrans" cxnId="{0F59C520-FFF5-46CC-99D2-323B34BFC750}">
      <dgm:prSet/>
      <dgm:spPr/>
      <dgm:t>
        <a:bodyPr/>
        <a:lstStyle/>
        <a:p>
          <a:endParaRPr lang="fi-FI"/>
        </a:p>
      </dgm:t>
    </dgm:pt>
    <dgm:pt modelId="{E3BEA501-C031-4D8A-9932-34EBF2BA2EA5}" type="sibTrans" cxnId="{0F59C520-FFF5-46CC-99D2-323B34BFC750}">
      <dgm:prSet/>
      <dgm:spPr/>
      <dgm:t>
        <a:bodyPr/>
        <a:lstStyle/>
        <a:p>
          <a:endParaRPr lang="fi-FI"/>
        </a:p>
      </dgm:t>
    </dgm:pt>
    <dgm:pt modelId="{4B3393F0-7724-4DD1-BCCA-137FD4F35BEC}">
      <dgm:prSet phldrT="[Text]"/>
      <dgm:spPr>
        <a:solidFill>
          <a:srgbClr val="002060"/>
        </a:solidFill>
      </dgm:spPr>
      <dgm:t>
        <a:bodyPr/>
        <a:lstStyle/>
        <a:p>
          <a:r>
            <a:rPr lang="fi-FI"/>
            <a:t>5.3</a:t>
          </a:r>
          <a:br>
            <a:rPr lang="fi-FI"/>
          </a:br>
          <a:r>
            <a:rPr lang="fi-FI"/>
            <a:t>Sign-off</a:t>
          </a:r>
        </a:p>
      </dgm:t>
    </dgm:pt>
    <dgm:pt modelId="{32DBB5D7-28BC-4950-873A-8D22F8ECEB54}" type="parTrans" cxnId="{D88897A5-D266-40BC-84DE-B143A73909E6}">
      <dgm:prSet/>
      <dgm:spPr/>
      <dgm:t>
        <a:bodyPr/>
        <a:lstStyle/>
        <a:p>
          <a:endParaRPr lang="fi-FI"/>
        </a:p>
      </dgm:t>
    </dgm:pt>
    <dgm:pt modelId="{0E41667B-BF53-47CC-8425-89978BC285FB}" type="sibTrans" cxnId="{D88897A5-D266-40BC-84DE-B143A73909E6}">
      <dgm:prSet/>
      <dgm:spPr/>
      <dgm:t>
        <a:bodyPr/>
        <a:lstStyle/>
        <a:p>
          <a:endParaRPr lang="fi-FI"/>
        </a:p>
      </dgm:t>
    </dgm:pt>
    <dgm:pt modelId="{EE45D3C4-1EB7-41C4-B335-50BE16CE9CDD}" type="pres">
      <dgm:prSet presAssocID="{6E366D42-0D68-440A-B59C-4B82112861BB}" presName="Name0" presStyleCnt="0">
        <dgm:presLayoutVars>
          <dgm:dir/>
          <dgm:animLvl val="lvl"/>
          <dgm:resizeHandles val="exact"/>
        </dgm:presLayoutVars>
      </dgm:prSet>
      <dgm:spPr/>
    </dgm:pt>
    <dgm:pt modelId="{CB6AB6E1-AC73-41F2-9EB2-0849F94BB7F7}" type="pres">
      <dgm:prSet presAssocID="{84497C44-379F-4B4B-8D9B-2DEBCDB22527}" presName="parTxOnly" presStyleLbl="node1" presStyleIdx="0" presStyleCnt="3">
        <dgm:presLayoutVars>
          <dgm:chMax val="0"/>
          <dgm:chPref val="0"/>
          <dgm:bulletEnabled val="1"/>
        </dgm:presLayoutVars>
      </dgm:prSet>
      <dgm:spPr/>
      <dgm:t>
        <a:bodyPr/>
        <a:lstStyle/>
        <a:p>
          <a:endParaRPr lang="fi-FI"/>
        </a:p>
      </dgm:t>
    </dgm:pt>
    <dgm:pt modelId="{73099486-B6DA-45EE-A425-0256963171BA}" type="pres">
      <dgm:prSet presAssocID="{5FAD538D-6AEE-4AD5-B21A-1C3D9817CA6C}" presName="parTxOnlySpace" presStyleCnt="0"/>
      <dgm:spPr/>
    </dgm:pt>
    <dgm:pt modelId="{CAB4B4E0-7867-41C7-996B-9778A4402F31}" type="pres">
      <dgm:prSet presAssocID="{91A4405D-FC15-4D56-A72E-CA1978216ECA}" presName="parTxOnly" presStyleLbl="node1" presStyleIdx="1" presStyleCnt="3">
        <dgm:presLayoutVars>
          <dgm:chMax val="0"/>
          <dgm:chPref val="0"/>
          <dgm:bulletEnabled val="1"/>
        </dgm:presLayoutVars>
      </dgm:prSet>
      <dgm:spPr/>
      <dgm:t>
        <a:bodyPr/>
        <a:lstStyle/>
        <a:p>
          <a:endParaRPr lang="fi-FI"/>
        </a:p>
      </dgm:t>
    </dgm:pt>
    <dgm:pt modelId="{600919B4-A749-4856-A7A2-ED521AE4E32B}" type="pres">
      <dgm:prSet presAssocID="{E3BEA501-C031-4D8A-9932-34EBF2BA2EA5}" presName="parTxOnlySpace" presStyleCnt="0"/>
      <dgm:spPr/>
    </dgm:pt>
    <dgm:pt modelId="{BA801512-66DE-443D-9CBD-2C1054F8416D}" type="pres">
      <dgm:prSet presAssocID="{4B3393F0-7724-4DD1-BCCA-137FD4F35BEC}" presName="parTxOnly" presStyleLbl="node1" presStyleIdx="2" presStyleCnt="3">
        <dgm:presLayoutVars>
          <dgm:chMax val="0"/>
          <dgm:chPref val="0"/>
          <dgm:bulletEnabled val="1"/>
        </dgm:presLayoutVars>
      </dgm:prSet>
      <dgm:spPr/>
      <dgm:t>
        <a:bodyPr/>
        <a:lstStyle/>
        <a:p>
          <a:endParaRPr lang="fi-FI"/>
        </a:p>
      </dgm:t>
    </dgm:pt>
  </dgm:ptLst>
  <dgm:cxnLst>
    <dgm:cxn modelId="{812F3960-A232-4214-8360-0AD1797A1BDF}" type="presOf" srcId="{4B3393F0-7724-4DD1-BCCA-137FD4F35BEC}" destId="{BA801512-66DE-443D-9CBD-2C1054F8416D}" srcOrd="0" destOrd="0" presId="urn:microsoft.com/office/officeart/2005/8/layout/chevron1"/>
    <dgm:cxn modelId="{8A2F0D3D-6620-4447-98C4-5D439A587EA6}" type="presOf" srcId="{6E366D42-0D68-440A-B59C-4B82112861BB}" destId="{EE45D3C4-1EB7-41C4-B335-50BE16CE9CDD}" srcOrd="0" destOrd="0" presId="urn:microsoft.com/office/officeart/2005/8/layout/chevron1"/>
    <dgm:cxn modelId="{4D7A524B-7539-4FE5-BF44-69A1CFC88F88}" type="presOf" srcId="{91A4405D-FC15-4D56-A72E-CA1978216ECA}" destId="{CAB4B4E0-7867-41C7-996B-9778A4402F31}" srcOrd="0" destOrd="0" presId="urn:microsoft.com/office/officeart/2005/8/layout/chevron1"/>
    <dgm:cxn modelId="{D88897A5-D266-40BC-84DE-B143A73909E6}" srcId="{6E366D42-0D68-440A-B59C-4B82112861BB}" destId="{4B3393F0-7724-4DD1-BCCA-137FD4F35BEC}" srcOrd="2" destOrd="0" parTransId="{32DBB5D7-28BC-4950-873A-8D22F8ECEB54}" sibTransId="{0E41667B-BF53-47CC-8425-89978BC285FB}"/>
    <dgm:cxn modelId="{7EF35EF8-FCC6-4EAF-B6AD-0683F4C8C8D2}" type="presOf" srcId="{84497C44-379F-4B4B-8D9B-2DEBCDB22527}" destId="{CB6AB6E1-AC73-41F2-9EB2-0849F94BB7F7}" srcOrd="0" destOrd="0" presId="urn:microsoft.com/office/officeart/2005/8/layout/chevron1"/>
    <dgm:cxn modelId="{0F59C520-FFF5-46CC-99D2-323B34BFC750}" srcId="{6E366D42-0D68-440A-B59C-4B82112861BB}" destId="{91A4405D-FC15-4D56-A72E-CA1978216ECA}" srcOrd="1" destOrd="0" parTransId="{4D2A4C74-C15F-496E-9CA5-B8EB28088D7D}" sibTransId="{E3BEA501-C031-4D8A-9932-34EBF2BA2EA5}"/>
    <dgm:cxn modelId="{76122123-65A3-4E0D-9D73-4828E8945256}" srcId="{6E366D42-0D68-440A-B59C-4B82112861BB}" destId="{84497C44-379F-4B4B-8D9B-2DEBCDB22527}" srcOrd="0" destOrd="0" parTransId="{A3FDB4BF-5C0A-4135-8793-228F26B0881F}" sibTransId="{5FAD538D-6AEE-4AD5-B21A-1C3D9817CA6C}"/>
    <dgm:cxn modelId="{E006D4D0-8943-46E0-B1F2-1FC590A5AEF2}" type="presParOf" srcId="{EE45D3C4-1EB7-41C4-B335-50BE16CE9CDD}" destId="{CB6AB6E1-AC73-41F2-9EB2-0849F94BB7F7}" srcOrd="0" destOrd="0" presId="urn:microsoft.com/office/officeart/2005/8/layout/chevron1"/>
    <dgm:cxn modelId="{B672B1FD-561F-44D4-B4E3-F997464F8386}" type="presParOf" srcId="{EE45D3C4-1EB7-41C4-B335-50BE16CE9CDD}" destId="{73099486-B6DA-45EE-A425-0256963171BA}" srcOrd="1" destOrd="0" presId="urn:microsoft.com/office/officeart/2005/8/layout/chevron1"/>
    <dgm:cxn modelId="{2C92CE94-9CA1-4CA5-A3CB-DA4025817A32}" type="presParOf" srcId="{EE45D3C4-1EB7-41C4-B335-50BE16CE9CDD}" destId="{CAB4B4E0-7867-41C7-996B-9778A4402F31}" srcOrd="2" destOrd="0" presId="urn:microsoft.com/office/officeart/2005/8/layout/chevron1"/>
    <dgm:cxn modelId="{919404E0-C3BE-47C2-9FFB-B7528E69DE34}" type="presParOf" srcId="{EE45D3C4-1EB7-41C4-B335-50BE16CE9CDD}" destId="{600919B4-A749-4856-A7A2-ED521AE4E32B}" srcOrd="3" destOrd="0" presId="urn:microsoft.com/office/officeart/2005/8/layout/chevron1"/>
    <dgm:cxn modelId="{FDF4945F-B6DC-4CA5-B051-B533E42A414B}" type="presParOf" srcId="{EE45D3C4-1EB7-41C4-B335-50BE16CE9CDD}" destId="{BA801512-66DE-443D-9CBD-2C1054F8416D}" srcOrd="4" destOrd="0" presId="urn:microsoft.com/office/officeart/2005/8/layout/chevron1"/>
  </dgm:cxnLst>
  <dgm:bg>
    <a:solidFill>
      <a:schemeClr val="bg1">
        <a:lumMod val="95000"/>
      </a:schemeClr>
    </a:solidFill>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2085" y="182191"/>
          <a:ext cx="1856054" cy="7424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1</a:t>
          </a:r>
          <a:br>
            <a:rPr lang="fi-FI" sz="1200" kern="1200"/>
          </a:br>
          <a:r>
            <a:rPr lang="fi-FI" sz="1200" kern="1200"/>
            <a:t>Initiation</a:t>
          </a:r>
        </a:p>
      </dsp:txBody>
      <dsp:txXfrm>
        <a:off x="373296" y="182191"/>
        <a:ext cx="1113633" cy="742421"/>
      </dsp:txXfrm>
    </dsp:sp>
    <dsp:sp modelId="{CAB4B4E0-7867-41C7-996B-9778A4402F31}">
      <dsp:nvSpPr>
        <dsp:cNvPr id="0" name=""/>
        <dsp:cNvSpPr/>
      </dsp:nvSpPr>
      <dsp:spPr>
        <a:xfrm>
          <a:off x="1672534" y="182191"/>
          <a:ext cx="1856054" cy="7424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2</a:t>
          </a:r>
          <a:br>
            <a:rPr lang="fi-FI" sz="1200" kern="1200"/>
          </a:br>
          <a:r>
            <a:rPr lang="fi-FI" sz="1200" kern="1200"/>
            <a:t>Preparations</a:t>
          </a:r>
        </a:p>
      </dsp:txBody>
      <dsp:txXfrm>
        <a:off x="2043745" y="182191"/>
        <a:ext cx="1113633" cy="742421"/>
      </dsp:txXfrm>
    </dsp:sp>
    <dsp:sp modelId="{BA801512-66DE-443D-9CBD-2C1054F8416D}">
      <dsp:nvSpPr>
        <dsp:cNvPr id="0" name=""/>
        <dsp:cNvSpPr/>
      </dsp:nvSpPr>
      <dsp:spPr>
        <a:xfrm>
          <a:off x="3342982" y="182191"/>
          <a:ext cx="1856054" cy="7424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3</a:t>
          </a:r>
          <a:br>
            <a:rPr lang="fi-FI" sz="1200" kern="1200"/>
          </a:br>
          <a:r>
            <a:rPr lang="fi-FI" sz="1200" kern="1200"/>
            <a:t>Installations</a:t>
          </a:r>
        </a:p>
      </dsp:txBody>
      <dsp:txXfrm>
        <a:off x="3714193" y="182191"/>
        <a:ext cx="1113633" cy="742421"/>
      </dsp:txXfrm>
    </dsp:sp>
    <dsp:sp modelId="{988E0C08-2965-4724-B488-91EB6A86C3FE}">
      <dsp:nvSpPr>
        <dsp:cNvPr id="0" name=""/>
        <dsp:cNvSpPr/>
      </dsp:nvSpPr>
      <dsp:spPr>
        <a:xfrm>
          <a:off x="5013431" y="182191"/>
          <a:ext cx="1856054" cy="7424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a:t>
          </a:r>
          <a:br>
            <a:rPr lang="fi-FI" sz="1200" kern="1200"/>
          </a:br>
          <a:r>
            <a:rPr lang="fi-FI" sz="1200" kern="1200"/>
            <a:t>Implementation</a:t>
          </a:r>
        </a:p>
      </dsp:txBody>
      <dsp:txXfrm>
        <a:off x="5384642" y="182191"/>
        <a:ext cx="1113633" cy="742421"/>
      </dsp:txXfrm>
    </dsp:sp>
    <dsp:sp modelId="{9D5EA376-0ADD-49B7-92BE-28B2BF7CE8F1}">
      <dsp:nvSpPr>
        <dsp:cNvPr id="0" name=""/>
        <dsp:cNvSpPr/>
      </dsp:nvSpPr>
      <dsp:spPr>
        <a:xfrm>
          <a:off x="6683880" y="182191"/>
          <a:ext cx="1856054" cy="7424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5</a:t>
          </a:r>
          <a:br>
            <a:rPr lang="fi-FI" sz="1200" kern="1200"/>
          </a:br>
          <a:r>
            <a:rPr lang="fi-FI" sz="1200" kern="1200"/>
            <a:t>Closing</a:t>
          </a:r>
        </a:p>
      </dsp:txBody>
      <dsp:txXfrm>
        <a:off x="7055091" y="182191"/>
        <a:ext cx="1113633" cy="742421"/>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2650" y="0"/>
          <a:ext cx="3229122"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010" tIns="25337" rIns="25337" bIns="25337" numCol="1" spcCol="1270" anchor="ctr" anchorCtr="0">
          <a:noAutofit/>
        </a:bodyPr>
        <a:lstStyle/>
        <a:p>
          <a:pPr lvl="0" algn="ctr" defTabSz="844550">
            <a:lnSpc>
              <a:spcPct val="90000"/>
            </a:lnSpc>
            <a:spcBef>
              <a:spcPct val="0"/>
            </a:spcBef>
            <a:spcAft>
              <a:spcPct val="35000"/>
            </a:spcAft>
          </a:pPr>
          <a:r>
            <a:rPr lang="fi-FI" sz="1900" kern="1200"/>
            <a:t>1.1</a:t>
          </a:r>
          <a:br>
            <a:rPr lang="fi-FI" sz="1900" kern="1200"/>
          </a:br>
          <a:r>
            <a:rPr lang="fi-FI" sz="1900" kern="1200"/>
            <a:t>Scoping decisions</a:t>
          </a:r>
        </a:p>
      </dsp:txBody>
      <dsp:txXfrm>
        <a:off x="556053" y="0"/>
        <a:ext cx="2122317" cy="1106805"/>
      </dsp:txXfrm>
    </dsp:sp>
    <dsp:sp modelId="{CAB4B4E0-7867-41C7-996B-9778A4402F31}">
      <dsp:nvSpPr>
        <dsp:cNvPr id="0" name=""/>
        <dsp:cNvSpPr/>
      </dsp:nvSpPr>
      <dsp:spPr>
        <a:xfrm>
          <a:off x="2908860" y="0"/>
          <a:ext cx="3229122"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010" tIns="25337" rIns="25337" bIns="25337" numCol="1" spcCol="1270" anchor="ctr" anchorCtr="0">
          <a:noAutofit/>
        </a:bodyPr>
        <a:lstStyle/>
        <a:p>
          <a:pPr lvl="0" algn="ctr" defTabSz="844550">
            <a:lnSpc>
              <a:spcPct val="90000"/>
            </a:lnSpc>
            <a:spcBef>
              <a:spcPct val="0"/>
            </a:spcBef>
            <a:spcAft>
              <a:spcPct val="35000"/>
            </a:spcAft>
          </a:pPr>
          <a:r>
            <a:rPr lang="fi-FI" sz="1900" kern="1200"/>
            <a:t>1.2</a:t>
          </a:r>
          <a:br>
            <a:rPr lang="fi-FI" sz="1900" kern="1200"/>
          </a:br>
          <a:r>
            <a:rPr lang="fi-FI" sz="1900" kern="1200"/>
            <a:t>Service architecture decisions</a:t>
          </a:r>
        </a:p>
      </dsp:txBody>
      <dsp:txXfrm>
        <a:off x="3462263" y="0"/>
        <a:ext cx="2122317" cy="1106805"/>
      </dsp:txXfrm>
    </dsp:sp>
    <dsp:sp modelId="{BA801512-66DE-443D-9CBD-2C1054F8416D}">
      <dsp:nvSpPr>
        <dsp:cNvPr id="0" name=""/>
        <dsp:cNvSpPr/>
      </dsp:nvSpPr>
      <dsp:spPr>
        <a:xfrm>
          <a:off x="5787813" y="0"/>
          <a:ext cx="3229122"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76010" tIns="25337" rIns="25337" bIns="25337" numCol="1" spcCol="1270" anchor="ctr" anchorCtr="0">
          <a:noAutofit/>
        </a:bodyPr>
        <a:lstStyle/>
        <a:p>
          <a:pPr lvl="0" algn="ctr" defTabSz="844550">
            <a:lnSpc>
              <a:spcPct val="90000"/>
            </a:lnSpc>
            <a:spcBef>
              <a:spcPct val="0"/>
            </a:spcBef>
            <a:spcAft>
              <a:spcPct val="35000"/>
            </a:spcAft>
          </a:pPr>
          <a:r>
            <a:rPr lang="fi-FI" sz="1900" kern="1200"/>
            <a:t>1.3</a:t>
          </a:r>
          <a:br>
            <a:rPr lang="fi-FI" sz="1900" kern="1200"/>
          </a:br>
          <a:r>
            <a:rPr lang="fi-FI" sz="1900" kern="1200"/>
            <a:t>Rollout decisions</a:t>
          </a:r>
        </a:p>
      </dsp:txBody>
      <dsp:txXfrm>
        <a:off x="6341216" y="0"/>
        <a:ext cx="2122317" cy="1106805"/>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2688"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2.1</a:t>
          </a:r>
          <a:br>
            <a:rPr lang="fi-FI" sz="2400" kern="1200"/>
          </a:br>
          <a:r>
            <a:rPr lang="fi-FI" sz="2400" kern="1200"/>
            <a:t>Basic information</a:t>
          </a:r>
        </a:p>
      </dsp:txBody>
      <dsp:txXfrm>
        <a:off x="556091" y="0"/>
        <a:ext cx="2168555" cy="1106805"/>
      </dsp:txXfrm>
    </dsp:sp>
    <dsp:sp modelId="{CAB4B4E0-7867-41C7-996B-9778A4402F31}">
      <dsp:nvSpPr>
        <dsp:cNvPr id="0" name=""/>
        <dsp:cNvSpPr/>
      </dsp:nvSpPr>
      <dsp:spPr>
        <a:xfrm>
          <a:off x="2950512"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2.2</a:t>
          </a:r>
          <a:br>
            <a:rPr lang="fi-FI" sz="2400" kern="1200"/>
          </a:br>
          <a:r>
            <a:rPr lang="fi-FI" sz="2400" kern="1200"/>
            <a:t>Operative decisions</a:t>
          </a:r>
        </a:p>
      </dsp:txBody>
      <dsp:txXfrm>
        <a:off x="3503915" y="0"/>
        <a:ext cx="2168555" cy="1106805"/>
      </dsp:txXfrm>
    </dsp:sp>
    <dsp:sp modelId="{BA801512-66DE-443D-9CBD-2C1054F8416D}">
      <dsp:nvSpPr>
        <dsp:cNvPr id="0" name=""/>
        <dsp:cNvSpPr/>
      </dsp:nvSpPr>
      <dsp:spPr>
        <a:xfrm>
          <a:off x="5898336"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2.3</a:t>
          </a:r>
          <a:br>
            <a:rPr lang="fi-FI" sz="2400" kern="1200"/>
          </a:br>
          <a:r>
            <a:rPr lang="fi-FI" sz="2400" kern="1200"/>
            <a:t>Delivery capacity</a:t>
          </a:r>
        </a:p>
      </dsp:txBody>
      <dsp:txXfrm>
        <a:off x="6451739" y="0"/>
        <a:ext cx="2168555" cy="1106805"/>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2688"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3.1</a:t>
          </a:r>
          <a:br>
            <a:rPr lang="fi-FI" sz="2400" kern="1200"/>
          </a:br>
          <a:r>
            <a:rPr lang="fi-FI" sz="2400" kern="1200"/>
            <a:t>Infrastructure verifications</a:t>
          </a:r>
        </a:p>
      </dsp:txBody>
      <dsp:txXfrm>
        <a:off x="556091" y="0"/>
        <a:ext cx="2168555" cy="1106805"/>
      </dsp:txXfrm>
    </dsp:sp>
    <dsp:sp modelId="{CAB4B4E0-7867-41C7-996B-9778A4402F31}">
      <dsp:nvSpPr>
        <dsp:cNvPr id="0" name=""/>
        <dsp:cNvSpPr/>
      </dsp:nvSpPr>
      <dsp:spPr>
        <a:xfrm>
          <a:off x="2950512"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3.2</a:t>
          </a:r>
          <a:br>
            <a:rPr lang="fi-FI" sz="2400" kern="1200"/>
          </a:br>
          <a:r>
            <a:rPr lang="fi-FI" sz="2400" kern="1200"/>
            <a:t>Installations</a:t>
          </a:r>
        </a:p>
      </dsp:txBody>
      <dsp:txXfrm>
        <a:off x="3503915" y="0"/>
        <a:ext cx="2168555" cy="1106805"/>
      </dsp:txXfrm>
    </dsp:sp>
    <dsp:sp modelId="{BA801512-66DE-443D-9CBD-2C1054F8416D}">
      <dsp:nvSpPr>
        <dsp:cNvPr id="0" name=""/>
        <dsp:cNvSpPr/>
      </dsp:nvSpPr>
      <dsp:spPr>
        <a:xfrm>
          <a:off x="5898336"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3.3</a:t>
          </a:r>
          <a:br>
            <a:rPr lang="fi-FI" sz="2400" kern="1200"/>
          </a:br>
          <a:r>
            <a:rPr lang="fi-FI" sz="2400" kern="1200"/>
            <a:t>Testing</a:t>
          </a:r>
        </a:p>
      </dsp:txBody>
      <dsp:txXfrm>
        <a:off x="6451739" y="0"/>
        <a:ext cx="2168555" cy="1106805"/>
      </dsp:txXfrm>
    </dsp:sp>
  </dsp:spTree>
</dsp:drawing>
</file>

<file path=xl/diagrams/drawing5.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4480"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4.1</a:t>
          </a:r>
          <a:br>
            <a:rPr lang="fi-FI" sz="1200" kern="1200"/>
          </a:br>
          <a:r>
            <a:rPr lang="fi-FI" sz="1200" kern="1200"/>
            <a:t>Asset management</a:t>
          </a:r>
        </a:p>
      </dsp:txBody>
      <dsp:txXfrm>
        <a:off x="337841" y="220041"/>
        <a:ext cx="1000083" cy="666721"/>
      </dsp:txXfrm>
    </dsp:sp>
    <dsp:sp modelId="{CAB4B4E0-7867-41C7-996B-9778A4402F31}">
      <dsp:nvSpPr>
        <dsp:cNvPr id="0" name=""/>
        <dsp:cNvSpPr/>
      </dsp:nvSpPr>
      <dsp:spPr>
        <a:xfrm>
          <a:off x="1504604"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4.2</a:t>
          </a:r>
          <a:br>
            <a:rPr lang="fi-FI" sz="1200" kern="1200"/>
          </a:br>
          <a:r>
            <a:rPr lang="fi-FI" sz="1200" kern="1200"/>
            <a:t>Configuration management</a:t>
          </a:r>
        </a:p>
      </dsp:txBody>
      <dsp:txXfrm>
        <a:off x="1837965" y="220041"/>
        <a:ext cx="1000083" cy="666721"/>
      </dsp:txXfrm>
    </dsp:sp>
    <dsp:sp modelId="{63639F32-A94F-4D8B-8917-D5DC57169272}">
      <dsp:nvSpPr>
        <dsp:cNvPr id="0" name=""/>
        <dsp:cNvSpPr/>
      </dsp:nvSpPr>
      <dsp:spPr>
        <a:xfrm>
          <a:off x="3004728"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4.3</a:t>
          </a:r>
          <a:br>
            <a:rPr lang="fi-FI" sz="1200" kern="1200"/>
          </a:br>
          <a:r>
            <a:rPr lang="fi-FI" sz="1200" kern="1200"/>
            <a:t>Software asset management</a:t>
          </a:r>
        </a:p>
      </dsp:txBody>
      <dsp:txXfrm>
        <a:off x="3338089" y="220041"/>
        <a:ext cx="1000083" cy="666721"/>
      </dsp:txXfrm>
    </dsp:sp>
    <dsp:sp modelId="{A03EB2EA-D0EB-45FA-8F63-27E00B724FE7}">
      <dsp:nvSpPr>
        <dsp:cNvPr id="0" name=""/>
        <dsp:cNvSpPr/>
      </dsp:nvSpPr>
      <dsp:spPr>
        <a:xfrm>
          <a:off x="4504852"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4.4</a:t>
          </a:r>
          <a:br>
            <a:rPr lang="fi-FI" sz="1200" kern="1200"/>
          </a:br>
          <a:r>
            <a:rPr lang="fi-FI" sz="1200" kern="1200"/>
            <a:t>User data backup</a:t>
          </a:r>
        </a:p>
      </dsp:txBody>
      <dsp:txXfrm>
        <a:off x="4838213" y="220041"/>
        <a:ext cx="1000083" cy="666721"/>
      </dsp:txXfrm>
    </dsp:sp>
    <dsp:sp modelId="{845E430E-EC3C-457C-B458-5058BD2C6814}">
      <dsp:nvSpPr>
        <dsp:cNvPr id="0" name=""/>
        <dsp:cNvSpPr/>
      </dsp:nvSpPr>
      <dsp:spPr>
        <a:xfrm>
          <a:off x="6004976"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4.5</a:t>
          </a:r>
          <a:br>
            <a:rPr lang="fi-FI" sz="1200" kern="1200"/>
          </a:br>
          <a:r>
            <a:rPr lang="fi-FI" sz="1200" kern="1200"/>
            <a:t>Patch management</a:t>
          </a:r>
        </a:p>
      </dsp:txBody>
      <dsp:txXfrm>
        <a:off x="6338337" y="220041"/>
        <a:ext cx="1000083" cy="666721"/>
      </dsp:txXfrm>
    </dsp:sp>
    <dsp:sp modelId="{20924B7D-AA3B-4BCA-BF16-CEFB733AA4B7}">
      <dsp:nvSpPr>
        <dsp:cNvPr id="0" name=""/>
        <dsp:cNvSpPr/>
      </dsp:nvSpPr>
      <dsp:spPr>
        <a:xfrm>
          <a:off x="7505100" y="220041"/>
          <a:ext cx="1666804" cy="666721"/>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8006" tIns="16002" rIns="16002" bIns="16002" numCol="1" spcCol="1270" anchor="ctr" anchorCtr="0">
          <a:noAutofit/>
        </a:bodyPr>
        <a:lstStyle/>
        <a:p>
          <a:pPr lvl="0" algn="ctr" defTabSz="533400">
            <a:lnSpc>
              <a:spcPct val="90000"/>
            </a:lnSpc>
            <a:spcBef>
              <a:spcPct val="0"/>
            </a:spcBef>
            <a:spcAft>
              <a:spcPct val="35000"/>
            </a:spcAft>
          </a:pPr>
          <a:r>
            <a:rPr lang="fi-FI" sz="1200" kern="1200"/>
            <a:t>4.6</a:t>
          </a:r>
          <a:br>
            <a:rPr lang="fi-FI" sz="1200" kern="1200"/>
          </a:br>
          <a:r>
            <a:rPr lang="fi-FI" sz="1200" kern="1200"/>
            <a:t>Remote control</a:t>
          </a:r>
        </a:p>
      </dsp:txBody>
      <dsp:txXfrm>
        <a:off x="7838461" y="220041"/>
        <a:ext cx="1000083" cy="666721"/>
      </dsp:txXfrm>
    </dsp:sp>
  </dsp:spTree>
</dsp:drawing>
</file>

<file path=xl/diagrams/drawing6.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CB6AB6E1-AC73-41F2-9EB2-0849F94BB7F7}">
      <dsp:nvSpPr>
        <dsp:cNvPr id="0" name=""/>
        <dsp:cNvSpPr/>
      </dsp:nvSpPr>
      <dsp:spPr>
        <a:xfrm>
          <a:off x="2688"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5.1</a:t>
          </a:r>
          <a:br>
            <a:rPr lang="fi-FI" sz="2400" kern="1200"/>
          </a:br>
          <a:r>
            <a:rPr lang="fi-FI" sz="2400" kern="1200"/>
            <a:t>Handover to production</a:t>
          </a:r>
        </a:p>
      </dsp:txBody>
      <dsp:txXfrm>
        <a:off x="556091" y="0"/>
        <a:ext cx="2168555" cy="1106805"/>
      </dsp:txXfrm>
    </dsp:sp>
    <dsp:sp modelId="{CAB4B4E0-7867-41C7-996B-9778A4402F31}">
      <dsp:nvSpPr>
        <dsp:cNvPr id="0" name=""/>
        <dsp:cNvSpPr/>
      </dsp:nvSpPr>
      <dsp:spPr>
        <a:xfrm>
          <a:off x="2950512"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5.2</a:t>
          </a:r>
          <a:br>
            <a:rPr lang="fi-FI" sz="2400" kern="1200"/>
          </a:br>
          <a:r>
            <a:rPr lang="fi-FI" sz="2400" kern="1200"/>
            <a:t>Aftercare activities</a:t>
          </a:r>
        </a:p>
      </dsp:txBody>
      <dsp:txXfrm>
        <a:off x="3503915" y="0"/>
        <a:ext cx="2168555" cy="1106805"/>
      </dsp:txXfrm>
    </dsp:sp>
    <dsp:sp modelId="{BA801512-66DE-443D-9CBD-2C1054F8416D}">
      <dsp:nvSpPr>
        <dsp:cNvPr id="0" name=""/>
        <dsp:cNvSpPr/>
      </dsp:nvSpPr>
      <dsp:spPr>
        <a:xfrm>
          <a:off x="5898336" y="0"/>
          <a:ext cx="3275360" cy="1106805"/>
        </a:xfrm>
        <a:prstGeom prst="chevron">
          <a:avLst/>
        </a:prstGeom>
        <a:solidFill>
          <a:srgbClr val="002060"/>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96012" tIns="32004" rIns="32004" bIns="32004" numCol="1" spcCol="1270" anchor="ctr" anchorCtr="0">
          <a:noAutofit/>
        </a:bodyPr>
        <a:lstStyle/>
        <a:p>
          <a:pPr lvl="0" algn="ctr" defTabSz="1066800">
            <a:lnSpc>
              <a:spcPct val="90000"/>
            </a:lnSpc>
            <a:spcBef>
              <a:spcPct val="0"/>
            </a:spcBef>
            <a:spcAft>
              <a:spcPct val="35000"/>
            </a:spcAft>
          </a:pPr>
          <a:r>
            <a:rPr lang="fi-FI" sz="2400" kern="1200"/>
            <a:t>5.3</a:t>
          </a:r>
          <a:br>
            <a:rPr lang="fi-FI" sz="2400" kern="1200"/>
          </a:br>
          <a:r>
            <a:rPr lang="fi-FI" sz="2400" kern="1200"/>
            <a:t>Sign-off</a:t>
          </a:r>
        </a:p>
      </dsp:txBody>
      <dsp:txXfrm>
        <a:off x="6451739" y="0"/>
        <a:ext cx="2168555" cy="1106805"/>
      </dsp:txXfrm>
    </dsp:sp>
  </dsp:spTree>
</dsp:drawing>
</file>

<file path=xl/diagrams/layout1.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2.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3.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4.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5.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layout6.xml><?xml version="1.0" encoding="utf-8"?>
<dgm:layoutDef xmlns:dgm="http://schemas.openxmlformats.org/drawingml/2006/diagram" xmlns:a="http://schemas.openxmlformats.org/drawingml/2006/main" uniqueId="urn:microsoft.com/office/officeart/2005/8/layout/chevron1">
  <dgm:title val=""/>
  <dgm:desc val=""/>
  <dgm:catLst>
    <dgm:cat type="process" pri="9000"/>
  </dgm:catLst>
  <dgm:sampData useDef="1">
    <dgm:dataModel>
      <dgm:ptLst/>
      <dgm:bg/>
      <dgm:whole/>
    </dgm:dataModel>
  </dgm:sampData>
  <dgm:styleData>
    <dgm:dataModel>
      <dgm:ptLst>
        <dgm:pt modelId="0" type="doc"/>
        <dgm:pt modelId="1"/>
        <dgm:pt modelId="2"/>
      </dgm:ptLst>
      <dgm:cxnLst>
        <dgm:cxn modelId="3" srcId="0" destId="1" srcOrd="0" destOrd="0"/>
        <dgm:cxn modelId="4" srcId="0" destId="2" srcOrd="1" destOrd="0"/>
      </dgm:cxnLst>
      <dgm:bg/>
      <dgm:whole/>
    </dgm:dataModel>
  </dgm:styleData>
  <dgm:clrData>
    <dgm:dataModel>
      <dgm:ptLst>
        <dgm:pt modelId="0" type="doc"/>
        <dgm:pt modelId="1"/>
        <dgm:pt modelId="2"/>
        <dgm:pt modelId="3"/>
        <dgm:pt modelId="4"/>
      </dgm:ptLst>
      <dgm:cxnLst>
        <dgm:cxn modelId="5" srcId="0" destId="1" srcOrd="0" destOrd="0"/>
        <dgm:cxn modelId="6" srcId="0" destId="2" srcOrd="1" destOrd="0"/>
        <dgm:cxn modelId="7" srcId="0" destId="3" srcOrd="2" destOrd="0"/>
        <dgm:cxn modelId="8" srcId="0" destId="4" srcOrd="3" destOrd="0"/>
      </dgm:cxnLst>
      <dgm:bg/>
      <dgm:whole/>
    </dgm:dataModel>
  </dgm:clrData>
  <dgm:layoutNode name="Name0">
    <dgm:varLst>
      <dgm:dir/>
      <dgm:animLvl val="lvl"/>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hoose name="Name4">
      <dgm:if name="Name5" axis="des" func="maxDepth" op="gte" val="2">
        <dgm:constrLst>
          <dgm:constr type="h" for="ch" forName="composite" refType="h"/>
          <dgm:constr type="w" for="ch" forName="composite" refType="w"/>
          <dgm:constr type="w" for="des" forName="parTx"/>
          <dgm:constr type="h" for="des" forName="parTx" op="equ"/>
          <dgm:constr type="w" for="des" forName="desTx"/>
          <dgm:constr type="h" for="des" forName="desTx" op="equ"/>
          <dgm:constr type="primFontSz" for="des" forName="parTx" val="65"/>
          <dgm:constr type="secFontSz" for="des" forName="desTx" refType="primFontSz" refFor="des" refForName="parTx" op="equ"/>
          <dgm:constr type="h" for="des" forName="parTx" refType="primFontSz" refFor="des" refForName="parTx" fact="1.5"/>
          <dgm:constr type="h" for="des" forName="desTx" refType="primFontSz" refFor="des" refForName="parTx" fact="0.5"/>
          <dgm:constr type="w" for="ch" forName="space" op="equ" val="-6"/>
        </dgm:constrLst>
        <dgm:ruleLst>
          <dgm:rule type="w" for="ch" forName="composite" val="0" fact="NaN" max="NaN"/>
          <dgm:rule type="primFontSz" for="des" forName="parTx" val="5" fact="NaN" max="NaN"/>
        </dgm:ruleLst>
        <dgm:forEach name="Name6" axis="ch" ptType="node">
          <dgm:layoutNode name="composite">
            <dgm:alg type="composite"/>
            <dgm:shape xmlns:r="http://schemas.openxmlformats.org/officeDocument/2006/relationships" r:blip="">
              <dgm:adjLst/>
            </dgm:shape>
            <dgm:presOf/>
            <dgm:choose name="Name7">
              <dgm:if name="Name8" func="var" arg="dir" op="equ" val="norm">
                <dgm:constrLst>
                  <dgm:constr type="l" for="ch" forName="parTx"/>
                  <dgm:constr type="w" for="ch" forName="parTx" refType="w"/>
                  <dgm:constr type="t" for="ch" forName="parTx"/>
                  <dgm:constr type="l" for="ch" forName="desTx"/>
                  <dgm:constr type="w" for="ch" forName="desTx" refType="w" refFor="ch" refForName="parTx" fact="0.8"/>
                  <dgm:constr type="t" for="ch" forName="desTx" refType="h" refFor="ch" refForName="parTx" fact="1.125"/>
                </dgm:constrLst>
              </dgm:if>
              <dgm:else name="Name9">
                <dgm:constrLst>
                  <dgm:constr type="l" for="ch" forName="parTx"/>
                  <dgm:constr type="w" for="ch" forName="parTx" refType="w"/>
                  <dgm:constr type="t" for="ch" forName="parTx"/>
                  <dgm:constr type="l" for="ch" forName="desTx" refType="w" fact="0.2"/>
                  <dgm:constr type="w" for="ch" forName="desTx" refType="w" refFor="ch" refForName="parTx" fact="0.8"/>
                  <dgm:constr type="t" for="ch" forName="desTx" refType="h" refFor="ch" refForName="parTx" fact="1.125"/>
                </dgm:constrLst>
              </dgm:else>
            </dgm:choose>
            <dgm:ruleLst>
              <dgm:rule type="h" val="INF" fact="NaN" max="NaN"/>
            </dgm:ruleLst>
            <dgm:layoutNode name="parTx">
              <dgm:varLst>
                <dgm:chMax val="0"/>
                <dgm:chPref val="0"/>
                <dgm:bulletEnabled val="1"/>
              </dgm:varLst>
              <dgm:alg type="tx"/>
              <dgm:choose name="Name10">
                <dgm:if name="Name11" func="var" arg="dir" op="equ" val="norm">
                  <dgm:shape xmlns:r="http://schemas.openxmlformats.org/officeDocument/2006/relationships" type="chevron" r:blip="">
                    <dgm:adjLst/>
                  </dgm:shape>
                </dgm:if>
                <dgm:else name="Name12">
                  <dgm:shape xmlns:r="http://schemas.openxmlformats.org/officeDocument/2006/relationships" rot="180" type="chevron" r:blip="">
                    <dgm:adjLst/>
                  </dgm:shape>
                </dgm:else>
              </dgm:choose>
              <dgm:presOf axis="self" ptType="node"/>
              <dgm:choose name="Name13">
                <dgm:if name="Name14" func="var" arg="dir" op="equ" val="norm">
                  <dgm:constrLst>
                    <dgm:constr type="h" refType="w" op="lte" fact="0.4"/>
                    <dgm:constr type="h"/>
                    <dgm:constr type="tMarg" refType="primFontSz" fact="0.105"/>
                    <dgm:constr type="bMarg" refType="primFontSz" fact="0.105"/>
                    <dgm:constr type="lMarg" refType="primFontSz" fact="0.315"/>
                    <dgm:constr type="rMarg" refType="primFontSz" fact="0.105"/>
                  </dgm:constrLst>
                </dgm:if>
                <dgm:else name="Name15">
                  <dgm:constrLst>
                    <dgm:constr type="h" refType="w" op="lte" fact="0.4"/>
                    <dgm:constr type="h"/>
                    <dgm:constr type="tMarg" refType="primFontSz" fact="0.105"/>
                    <dgm:constr type="bMarg" refType="primFontSz" fact="0.105"/>
                    <dgm:constr type="lMarg" refType="primFontSz" fact="0.105"/>
                    <dgm:constr type="rMarg" refType="primFontSz" fact="0.315"/>
                  </dgm:constrLst>
                </dgm:else>
              </dgm:choose>
              <dgm:ruleLst>
                <dgm:rule type="h" val="INF" fact="NaN" max="NaN"/>
              </dgm:ruleLst>
            </dgm:layoutNode>
            <dgm:layoutNode name="desTx" styleLbl="revTx">
              <dgm:varLst>
                <dgm:bulletEnabled val="1"/>
              </dgm:varLst>
              <dgm:alg type="tx">
                <dgm:param type="stBulletLvl" val="1"/>
              </dgm:alg>
              <dgm:choose name="Name16">
                <dgm:if name="Name17" axis="ch" ptType="node" func="cnt" op="gte" val="1">
                  <dgm:shape xmlns:r="http://schemas.openxmlformats.org/officeDocument/2006/relationships" type="rect" r:blip="">
                    <dgm:adjLst/>
                  </dgm:shape>
                </dgm:if>
                <dgm:else name="Name18">
                  <dgm:shape xmlns:r="http://schemas.openxmlformats.org/officeDocument/2006/relationships" type="rect" r:blip="" hideGeom="1">
                    <dgm:adjLst/>
                  </dgm:shape>
                </dgm:else>
              </dgm:choose>
              <dgm:presOf axis="des" ptType="node"/>
              <dgm:constrLst>
                <dgm:constr type="secFontSz" val="65"/>
                <dgm:constr type="primFontSz" refType="secFontSz"/>
                <dgm:constr type="h"/>
                <dgm:constr type="tMarg"/>
                <dgm:constr type="bMarg"/>
                <dgm:constr type="rMarg"/>
                <dgm:constr type="lMarg"/>
              </dgm:constrLst>
              <dgm:ruleLst>
                <dgm:rule type="h" val="INF" fact="NaN" max="NaN"/>
              </dgm:ruleLst>
            </dgm:layoutNode>
          </dgm:layoutNode>
          <dgm:forEach name="Name19" axis="followSib" ptType="sibTrans" cnt="1">
            <dgm:layoutNode name="space">
              <dgm:alg type="sp"/>
              <dgm:shape xmlns:r="http://schemas.openxmlformats.org/officeDocument/2006/relationships" r:blip="">
                <dgm:adjLst/>
              </dgm:shape>
              <dgm:presOf/>
              <dgm:constrLst/>
              <dgm:ruleLst/>
            </dgm:layoutNode>
          </dgm:forEach>
        </dgm:forEach>
      </dgm:if>
      <dgm:else name="Name20">
        <dgm:constrLst>
          <dgm:constr type="w" for="ch" forName="parTxOnly" refType="w"/>
          <dgm:constr type="h" for="des" forName="parTxOnly" op="equ"/>
          <dgm:constr type="primFontSz" for="des" forName="parTxOnly" op="equ" val="65"/>
          <dgm:constr type="w" for="ch" forName="parTxOnlySpace" refType="w" refFor="ch" refForName="parTxOnly" fact="-0.1"/>
        </dgm:constrLst>
        <dgm:ruleLst/>
        <dgm:forEach name="Name21" axis="ch" ptType="node">
          <dgm:layoutNode name="parTxOnly">
            <dgm:varLst>
              <dgm:chMax val="0"/>
              <dgm:chPref val="0"/>
              <dgm:bulletEnabled val="1"/>
            </dgm:varLst>
            <dgm:alg type="tx"/>
            <dgm:choose name="Name22">
              <dgm:if name="Name23" func="var" arg="dir" op="equ" val="norm">
                <dgm:shape xmlns:r="http://schemas.openxmlformats.org/officeDocument/2006/relationships" type="chevron" r:blip="">
                  <dgm:adjLst/>
                </dgm:shape>
              </dgm:if>
              <dgm:else name="Name24">
                <dgm:shape xmlns:r="http://schemas.openxmlformats.org/officeDocument/2006/relationships" rot="180" type="chevron" r:blip="">
                  <dgm:adjLst/>
                </dgm:shape>
              </dgm:else>
            </dgm:choose>
            <dgm:presOf axis="self" ptType="node"/>
            <dgm:choose name="Name25">
              <dgm:if name="Name26" func="var" arg="dir" op="equ" val="norm">
                <dgm:constrLst>
                  <dgm:constr type="h" refType="w" op="equ" fact="0.4"/>
                  <dgm:constr type="tMarg" refType="primFontSz" fact="0.105"/>
                  <dgm:constr type="bMarg" refType="primFontSz" fact="0.105"/>
                  <dgm:constr type="lMarg" refType="primFontSz" fact="0.315"/>
                  <dgm:constr type="rMarg" refType="primFontSz" fact="0.105"/>
                </dgm:constrLst>
              </dgm:if>
              <dgm:else name="Name27">
                <dgm:constrLst>
                  <dgm:constr type="h" refType="w" op="equ" fact="0.4"/>
                  <dgm:constr type="tMarg" refType="primFontSz" fact="0.105"/>
                  <dgm:constr type="bMarg" refType="primFontSz" fact="0.105"/>
                  <dgm:constr type="lMarg" refType="primFontSz" fact="0.105"/>
                  <dgm:constr type="rMarg" refType="primFontSz" fact="0.315"/>
                </dgm:constrLst>
              </dgm:else>
            </dgm:choose>
            <dgm:ruleLst>
              <dgm:rule type="primFontSz" val="5" fact="NaN" max="NaN"/>
            </dgm:ruleLst>
          </dgm:layoutNode>
          <dgm:forEach name="Name28" axis="followSib" ptType="sibTrans" cnt="1">
            <dgm:layoutNode name="parTxOnlySpace">
              <dgm:alg type="sp"/>
              <dgm:shape xmlns:r="http://schemas.openxmlformats.org/officeDocument/2006/relationships" r:blip="">
                <dgm:adjLst/>
              </dgm:shape>
              <dgm:presOf/>
              <dgm:constrLst/>
              <dgm:ruleLst/>
            </dgm:layoutNode>
          </dgm:forEach>
        </dgm:forEach>
      </dgm:else>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5.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6.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tiff"/><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diagramQuickStyle" Target="../diagrams/quickStyle2.xml"/><Relationship Id="rId2" Type="http://schemas.openxmlformats.org/officeDocument/2006/relationships/diagramLayout" Target="../diagrams/layout2.xml"/><Relationship Id="rId1" Type="http://schemas.openxmlformats.org/officeDocument/2006/relationships/diagramData" Target="../diagrams/data2.xml"/><Relationship Id="rId5" Type="http://schemas.microsoft.com/office/2007/relationships/diagramDrawing" Target="../diagrams/drawing2.xml"/><Relationship Id="rId4" Type="http://schemas.openxmlformats.org/officeDocument/2006/relationships/diagramColors" Target="../diagrams/colors2.xml"/></Relationships>
</file>

<file path=xl/drawings/_rels/drawing3.xml.rels><?xml version="1.0" encoding="UTF-8" standalone="yes"?>
<Relationships xmlns="http://schemas.openxmlformats.org/package/2006/relationships"><Relationship Id="rId3" Type="http://schemas.openxmlformats.org/officeDocument/2006/relationships/diagramQuickStyle" Target="../diagrams/quickStyle3.xml"/><Relationship Id="rId2" Type="http://schemas.openxmlformats.org/officeDocument/2006/relationships/diagramLayout" Target="../diagrams/layout3.xml"/><Relationship Id="rId1" Type="http://schemas.openxmlformats.org/officeDocument/2006/relationships/diagramData" Target="../diagrams/data3.xml"/><Relationship Id="rId5" Type="http://schemas.microsoft.com/office/2007/relationships/diagramDrawing" Target="../diagrams/drawing3.xml"/><Relationship Id="rId4" Type="http://schemas.openxmlformats.org/officeDocument/2006/relationships/diagramColors" Target="../diagrams/colors3.xml"/></Relationships>
</file>

<file path=xl/drawings/_rels/drawing4.xml.rels><?xml version="1.0" encoding="UTF-8" standalone="yes"?>
<Relationships xmlns="http://schemas.openxmlformats.org/package/2006/relationships"><Relationship Id="rId3" Type="http://schemas.openxmlformats.org/officeDocument/2006/relationships/diagramQuickStyle" Target="../diagrams/quickStyle4.xml"/><Relationship Id="rId2" Type="http://schemas.openxmlformats.org/officeDocument/2006/relationships/diagramLayout" Target="../diagrams/layout4.xml"/><Relationship Id="rId1" Type="http://schemas.openxmlformats.org/officeDocument/2006/relationships/diagramData" Target="../diagrams/data4.xml"/><Relationship Id="rId5" Type="http://schemas.microsoft.com/office/2007/relationships/diagramDrawing" Target="../diagrams/drawing4.xml"/><Relationship Id="rId4" Type="http://schemas.openxmlformats.org/officeDocument/2006/relationships/diagramColors" Target="../diagrams/colors4.xml"/></Relationships>
</file>

<file path=xl/drawings/_rels/drawing5.xml.rels><?xml version="1.0" encoding="UTF-8" standalone="yes"?>
<Relationships xmlns="http://schemas.openxmlformats.org/package/2006/relationships"><Relationship Id="rId3" Type="http://schemas.openxmlformats.org/officeDocument/2006/relationships/diagramQuickStyle" Target="../diagrams/quickStyle5.xml"/><Relationship Id="rId2" Type="http://schemas.openxmlformats.org/officeDocument/2006/relationships/diagramLayout" Target="../diagrams/layout5.xml"/><Relationship Id="rId1" Type="http://schemas.openxmlformats.org/officeDocument/2006/relationships/diagramData" Target="../diagrams/data5.xml"/><Relationship Id="rId5" Type="http://schemas.microsoft.com/office/2007/relationships/diagramDrawing" Target="../diagrams/drawing5.xml"/><Relationship Id="rId4" Type="http://schemas.openxmlformats.org/officeDocument/2006/relationships/diagramColors" Target="../diagrams/colors5.xml"/></Relationships>
</file>

<file path=xl/drawings/_rels/drawing6.xml.rels><?xml version="1.0" encoding="UTF-8" standalone="yes"?>
<Relationships xmlns="http://schemas.openxmlformats.org/package/2006/relationships"><Relationship Id="rId3" Type="http://schemas.openxmlformats.org/officeDocument/2006/relationships/diagramQuickStyle" Target="../diagrams/quickStyle6.xml"/><Relationship Id="rId2" Type="http://schemas.openxmlformats.org/officeDocument/2006/relationships/diagramLayout" Target="../diagrams/layout6.xml"/><Relationship Id="rId1" Type="http://schemas.openxmlformats.org/officeDocument/2006/relationships/diagramData" Target="../diagrams/data6.xml"/><Relationship Id="rId5" Type="http://schemas.microsoft.com/office/2007/relationships/diagramDrawing" Target="../diagrams/drawing6.xml"/><Relationship Id="rId4" Type="http://schemas.openxmlformats.org/officeDocument/2006/relationships/diagramColors" Target="../diagrams/colors6.xml"/></Relationships>
</file>

<file path=xl/drawings/drawing1.xml><?xml version="1.0" encoding="utf-8"?>
<xdr:wsDr xmlns:xdr="http://schemas.openxmlformats.org/drawingml/2006/spreadsheetDrawing" xmlns:a="http://schemas.openxmlformats.org/drawingml/2006/main">
  <xdr:twoCellAnchor>
    <xdr:from>
      <xdr:col>2</xdr:col>
      <xdr:colOff>104775</xdr:colOff>
      <xdr:row>17</xdr:row>
      <xdr:rowOff>38100</xdr:rowOff>
    </xdr:from>
    <xdr:to>
      <xdr:col>15</xdr:col>
      <xdr:colOff>523875</xdr:colOff>
      <xdr:row>23</xdr:row>
      <xdr:rowOff>47625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1</xdr:colOff>
      <xdr:row>1</xdr:row>
      <xdr:rowOff>1</xdr:rowOff>
    </xdr:from>
    <xdr:to>
      <xdr:col>8</xdr:col>
      <xdr:colOff>148617</xdr:colOff>
      <xdr:row>7</xdr:row>
      <xdr:rowOff>66675</xdr:rowOff>
    </xdr:to>
    <xdr:pic>
      <xdr:nvPicPr>
        <xdr:cNvPr id="6" name="Picture 5"/>
        <xdr:cNvPicPr>
          <a:picLocks noChangeAspect="1"/>
        </xdr:cNvPicPr>
      </xdr:nvPicPr>
      <xdr:blipFill>
        <a:blip xmlns:r="http://schemas.openxmlformats.org/officeDocument/2006/relationships" r:embed="rId6" cstate="print">
          <a:clrChange>
            <a:clrFrom>
              <a:srgbClr val="FFFFFF"/>
            </a:clrFrom>
            <a:clrTo>
              <a:srgbClr val="FFFFFF">
                <a:alpha val="0"/>
              </a:srgbClr>
            </a:clrTo>
          </a:clrChange>
          <a:extLst>
            <a:ext uri="{28A0092B-C50C-407E-A947-70E740481C1C}">
              <a14:useLocalDpi xmlns:a14="http://schemas.microsoft.com/office/drawing/2010/main" val="0"/>
            </a:ext>
          </a:extLst>
        </a:blip>
        <a:stretch>
          <a:fillRect/>
        </a:stretch>
      </xdr:blipFill>
      <xdr:spPr>
        <a:xfrm>
          <a:off x="1" y="1"/>
          <a:ext cx="4006241" cy="1447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xdr:colOff>
      <xdr:row>2</xdr:row>
      <xdr:rowOff>19050</xdr:rowOff>
    </xdr:from>
    <xdr:to>
      <xdr:col>15</xdr:col>
      <xdr:colOff>276225</xdr:colOff>
      <xdr:row>8</xdr:row>
      <xdr:rowOff>28575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85725</xdr:colOff>
      <xdr:row>8</xdr:row>
      <xdr:rowOff>9525</xdr:rowOff>
    </xdr:to>
    <xdr:graphicFrame macro="">
      <xdr:nvGraphicFramePr>
        <xdr:cNvPr id="4" name="Diagram 3"/>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85725</xdr:colOff>
      <xdr:row>8</xdr:row>
      <xdr:rowOff>9525</xdr:rowOff>
    </xdr:to>
    <xdr:graphicFrame macro="">
      <xdr:nvGraphicFramePr>
        <xdr:cNvPr id="5" name="Diagram 4"/>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85725</xdr:colOff>
      <xdr:row>8</xdr:row>
      <xdr:rowOff>9525</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xdr:row>
      <xdr:rowOff>0</xdr:rowOff>
    </xdr:from>
    <xdr:to>
      <xdr:col>16</xdr:col>
      <xdr:colOff>85725</xdr:colOff>
      <xdr:row>8</xdr:row>
      <xdr:rowOff>9525</xdr:rowOff>
    </xdr:to>
    <xdr:graphicFrame macro="">
      <xdr:nvGraphicFramePr>
        <xdr:cNvPr id="3" name="Diagram 2"/>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tables/table1.xml><?xml version="1.0" encoding="utf-8"?>
<table xmlns="http://schemas.openxmlformats.org/spreadsheetml/2006/main" id="2" name="Table13" displayName="Table13" ref="A2:A4" totalsRowShown="0" dataDxfId="1">
  <autoFilter ref="A2:A4"/>
  <tableColumns count="1">
    <tableColumn id="1" name="Pick"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R39"/>
  <sheetViews>
    <sheetView showGridLines="0" tabSelected="1" topLeftCell="A4" zoomScaleNormal="100" workbookViewId="0"/>
  </sheetViews>
  <sheetFormatPr defaultColWidth="9.109375" defaultRowHeight="14.4" x14ac:dyDescent="0.3"/>
  <cols>
    <col min="1" max="1" width="4.109375" style="1" customWidth="1"/>
    <col min="2" max="2" width="3" style="1" customWidth="1"/>
    <col min="3" max="18" width="9.109375" style="1"/>
    <col min="19" max="19" width="3.88671875" style="1" customWidth="1"/>
    <col min="20" max="16384" width="9.109375" style="1"/>
  </cols>
  <sheetData>
    <row r="2" spans="2:18" s="9" customFormat="1" ht="25.8" x14ac:dyDescent="0.5">
      <c r="J2" s="12" t="s">
        <v>9</v>
      </c>
    </row>
    <row r="3" spans="2:18" s="9" customFormat="1" x14ac:dyDescent="0.3">
      <c r="J3" s="9" t="s">
        <v>47</v>
      </c>
      <c r="K3" s="9" t="s">
        <v>253</v>
      </c>
    </row>
    <row r="4" spans="2:18" s="9" customFormat="1" x14ac:dyDescent="0.3"/>
    <row r="5" spans="2:18" s="9" customFormat="1" x14ac:dyDescent="0.3">
      <c r="J5" s="69" t="s">
        <v>71</v>
      </c>
      <c r="K5" s="70"/>
      <c r="L5" s="70"/>
      <c r="M5" s="70"/>
      <c r="N5" s="71"/>
    </row>
    <row r="6" spans="2:18" s="9" customFormat="1" x14ac:dyDescent="0.3">
      <c r="J6" s="72"/>
      <c r="K6" s="73"/>
      <c r="L6" s="73"/>
      <c r="M6" s="73"/>
      <c r="N6" s="74"/>
    </row>
    <row r="7" spans="2:18" s="9" customFormat="1" x14ac:dyDescent="0.3"/>
    <row r="8" spans="2:18" s="9" customFormat="1" x14ac:dyDescent="0.3"/>
    <row r="10" spans="2:18" x14ac:dyDescent="0.3">
      <c r="B10" s="13"/>
      <c r="C10" s="27" t="s">
        <v>188</v>
      </c>
      <c r="D10" s="14"/>
      <c r="E10" s="14"/>
      <c r="F10" s="14"/>
      <c r="G10" s="14"/>
      <c r="H10" s="14"/>
      <c r="I10" s="14"/>
      <c r="J10" s="14"/>
      <c r="K10" s="14"/>
      <c r="L10" s="14"/>
      <c r="M10" s="14"/>
      <c r="N10" s="14"/>
      <c r="O10" s="14"/>
      <c r="P10" s="14"/>
      <c r="Q10" s="14"/>
      <c r="R10" s="15"/>
    </row>
    <row r="11" spans="2:18" x14ac:dyDescent="0.3">
      <c r="B11" s="16"/>
      <c r="C11" s="28" t="s">
        <v>182</v>
      </c>
      <c r="D11" s="17"/>
      <c r="E11" s="17"/>
      <c r="F11" s="17"/>
      <c r="G11" s="17"/>
      <c r="H11" s="17"/>
      <c r="I11" s="17"/>
      <c r="J11" s="17"/>
      <c r="K11" s="17"/>
      <c r="L11" s="17"/>
      <c r="M11" s="17"/>
      <c r="N11" s="17"/>
      <c r="O11" s="17"/>
      <c r="P11" s="17"/>
      <c r="Q11" s="17"/>
      <c r="R11" s="18"/>
    </row>
    <row r="12" spans="2:18" x14ac:dyDescent="0.3">
      <c r="B12" s="16"/>
      <c r="C12" s="28" t="s">
        <v>191</v>
      </c>
      <c r="D12" s="17"/>
      <c r="E12" s="17"/>
      <c r="F12" s="17"/>
      <c r="G12" s="17"/>
      <c r="H12" s="17"/>
      <c r="I12" s="17"/>
      <c r="J12" s="17"/>
      <c r="K12" s="17"/>
      <c r="L12" s="17"/>
      <c r="M12" s="17"/>
      <c r="N12" s="17"/>
      <c r="O12" s="17"/>
      <c r="P12" s="17"/>
      <c r="Q12" s="17"/>
      <c r="R12" s="18"/>
    </row>
    <row r="13" spans="2:18" x14ac:dyDescent="0.3">
      <c r="B13" s="19"/>
      <c r="C13" s="29"/>
      <c r="D13" s="20"/>
      <c r="E13" s="20"/>
      <c r="F13" s="20"/>
      <c r="G13" s="20"/>
      <c r="H13" s="20"/>
      <c r="I13" s="20"/>
      <c r="J13" s="20"/>
      <c r="K13" s="20"/>
      <c r="L13" s="20"/>
      <c r="M13" s="20"/>
      <c r="N13" s="20"/>
      <c r="O13" s="20"/>
      <c r="P13" s="20"/>
      <c r="Q13" s="20"/>
      <c r="R13" s="21"/>
    </row>
    <row r="14" spans="2:18" x14ac:dyDescent="0.3">
      <c r="B14" s="11"/>
    </row>
    <row r="15" spans="2:18" x14ac:dyDescent="0.3">
      <c r="B15" s="22"/>
      <c r="C15" s="30" t="s">
        <v>189</v>
      </c>
      <c r="D15" s="14"/>
      <c r="E15" s="14"/>
      <c r="F15" s="14"/>
      <c r="G15" s="14"/>
      <c r="H15" s="14"/>
      <c r="I15" s="14"/>
      <c r="J15" s="14"/>
      <c r="K15" s="14"/>
      <c r="L15" s="14"/>
      <c r="M15" s="14"/>
      <c r="N15" s="14"/>
      <c r="O15" s="14"/>
      <c r="P15" s="14"/>
      <c r="Q15" s="14"/>
      <c r="R15" s="15"/>
    </row>
    <row r="16" spans="2:18" x14ac:dyDescent="0.3">
      <c r="B16" s="16"/>
      <c r="C16" s="28" t="s">
        <v>181</v>
      </c>
      <c r="D16" s="17"/>
      <c r="E16" s="17"/>
      <c r="F16" s="17"/>
      <c r="G16" s="17"/>
      <c r="H16" s="17"/>
      <c r="I16" s="17"/>
      <c r="J16" s="17"/>
      <c r="K16" s="17"/>
      <c r="L16" s="17"/>
      <c r="M16" s="17"/>
      <c r="N16" s="17"/>
      <c r="O16" s="17"/>
      <c r="P16" s="17"/>
      <c r="Q16" s="17"/>
      <c r="R16" s="18"/>
    </row>
    <row r="17" spans="2:18" x14ac:dyDescent="0.3">
      <c r="B17" s="16"/>
      <c r="C17" s="28" t="s">
        <v>214</v>
      </c>
      <c r="D17" s="17"/>
      <c r="E17" s="17"/>
      <c r="F17" s="17"/>
      <c r="G17" s="17"/>
      <c r="H17" s="17"/>
      <c r="I17" s="17"/>
      <c r="J17" s="17"/>
      <c r="K17" s="17"/>
      <c r="L17" s="17"/>
      <c r="M17" s="17"/>
      <c r="N17" s="17"/>
      <c r="O17" s="17"/>
      <c r="P17" s="17"/>
      <c r="Q17" s="17"/>
      <c r="R17" s="18"/>
    </row>
    <row r="18" spans="2:18" x14ac:dyDescent="0.3">
      <c r="B18" s="23"/>
      <c r="C18" s="17"/>
      <c r="D18" s="17"/>
      <c r="E18" s="17"/>
      <c r="F18" s="17"/>
      <c r="G18" s="17"/>
      <c r="H18" s="17"/>
      <c r="I18" s="17"/>
      <c r="J18" s="17"/>
      <c r="K18" s="17"/>
      <c r="L18" s="17"/>
      <c r="M18" s="17"/>
      <c r="N18" s="17"/>
      <c r="O18" s="17"/>
      <c r="P18" s="17"/>
      <c r="Q18" s="17"/>
      <c r="R18" s="18"/>
    </row>
    <row r="19" spans="2:18" x14ac:dyDescent="0.3">
      <c r="B19" s="23"/>
      <c r="C19" s="17"/>
      <c r="D19" s="17"/>
      <c r="E19" s="17"/>
      <c r="F19" s="17"/>
      <c r="G19" s="17"/>
      <c r="H19" s="17"/>
      <c r="I19" s="17"/>
      <c r="J19" s="17"/>
      <c r="K19" s="17"/>
      <c r="L19" s="17"/>
      <c r="M19" s="17"/>
      <c r="N19" s="17"/>
      <c r="O19" s="17"/>
      <c r="P19" s="17"/>
      <c r="Q19" s="17"/>
      <c r="R19" s="18"/>
    </row>
    <row r="20" spans="2:18" x14ac:dyDescent="0.3">
      <c r="B20" s="23"/>
      <c r="C20" s="17"/>
      <c r="D20" s="17"/>
      <c r="E20" s="17"/>
      <c r="F20" s="17"/>
      <c r="G20" s="17"/>
      <c r="H20" s="17"/>
      <c r="I20" s="17"/>
      <c r="J20" s="17"/>
      <c r="K20" s="17"/>
      <c r="L20" s="17"/>
      <c r="M20" s="17"/>
      <c r="N20" s="17"/>
      <c r="O20" s="17"/>
      <c r="P20" s="17"/>
      <c r="Q20" s="17"/>
      <c r="R20" s="18"/>
    </row>
    <row r="21" spans="2:18" x14ac:dyDescent="0.3">
      <c r="B21" s="23"/>
      <c r="C21" s="17"/>
      <c r="D21" s="17"/>
      <c r="E21" s="17"/>
      <c r="F21" s="17"/>
      <c r="G21" s="17"/>
      <c r="H21" s="17"/>
      <c r="I21" s="17"/>
      <c r="J21" s="17"/>
      <c r="K21" s="17"/>
      <c r="L21" s="17"/>
      <c r="M21" s="17"/>
      <c r="N21" s="17"/>
      <c r="O21" s="17"/>
      <c r="P21" s="17"/>
      <c r="Q21" s="17"/>
      <c r="R21" s="18"/>
    </row>
    <row r="22" spans="2:18" x14ac:dyDescent="0.3">
      <c r="B22" s="23"/>
      <c r="C22" s="17"/>
      <c r="D22" s="17"/>
      <c r="E22" s="17"/>
      <c r="F22" s="17"/>
      <c r="G22" s="17"/>
      <c r="H22" s="17"/>
      <c r="I22" s="17"/>
      <c r="J22" s="17"/>
      <c r="K22" s="17"/>
      <c r="L22" s="17"/>
      <c r="M22" s="17"/>
      <c r="N22" s="17"/>
      <c r="O22" s="17"/>
      <c r="P22" s="17"/>
      <c r="Q22" s="17"/>
      <c r="R22" s="18"/>
    </row>
    <row r="23" spans="2:18" x14ac:dyDescent="0.3">
      <c r="B23" s="23"/>
      <c r="C23" s="17"/>
      <c r="D23" s="17"/>
      <c r="E23" s="17"/>
      <c r="F23" s="17"/>
      <c r="G23" s="17"/>
      <c r="H23" s="17"/>
      <c r="I23" s="17"/>
      <c r="J23" s="17"/>
      <c r="K23" s="17"/>
      <c r="L23" s="17"/>
      <c r="M23" s="17"/>
      <c r="N23" s="17"/>
      <c r="O23" s="17"/>
      <c r="P23" s="17"/>
      <c r="Q23" s="17"/>
      <c r="R23" s="18"/>
    </row>
    <row r="24" spans="2:18" x14ac:dyDescent="0.3">
      <c r="B24" s="23"/>
      <c r="C24" s="17"/>
      <c r="D24" s="17"/>
      <c r="E24" s="17"/>
      <c r="F24" s="17"/>
      <c r="G24" s="17"/>
      <c r="H24" s="17"/>
      <c r="I24" s="17"/>
      <c r="J24" s="17"/>
      <c r="K24" s="17"/>
      <c r="L24" s="17"/>
      <c r="M24" s="17"/>
      <c r="N24" s="17"/>
      <c r="O24" s="17"/>
      <c r="P24" s="17"/>
      <c r="Q24" s="17"/>
      <c r="R24" s="18"/>
    </row>
    <row r="25" spans="2:18" ht="17.399999999999999" x14ac:dyDescent="0.3">
      <c r="B25" s="25"/>
      <c r="C25" s="66" t="s">
        <v>75</v>
      </c>
      <c r="D25" s="67"/>
      <c r="E25" s="66" t="s">
        <v>76</v>
      </c>
      <c r="F25" s="68"/>
      <c r="G25" s="68"/>
      <c r="H25" s="68"/>
      <c r="I25" s="68"/>
      <c r="J25" s="68"/>
      <c r="K25" s="68"/>
      <c r="L25" s="68"/>
      <c r="M25" s="68"/>
      <c r="N25" s="67"/>
      <c r="O25" s="32" t="s">
        <v>55</v>
      </c>
      <c r="P25" s="33" t="s">
        <v>56</v>
      </c>
      <c r="Q25" s="17"/>
      <c r="R25" s="18"/>
    </row>
    <row r="26" spans="2:18" x14ac:dyDescent="0.3">
      <c r="B26" s="25"/>
      <c r="C26" s="81" t="s">
        <v>107</v>
      </c>
      <c r="D26" s="82"/>
      <c r="E26" s="75" t="s">
        <v>208</v>
      </c>
      <c r="F26" s="76"/>
      <c r="G26" s="76"/>
      <c r="H26" s="76"/>
      <c r="I26" s="76"/>
      <c r="J26" s="76"/>
      <c r="K26" s="76"/>
      <c r="L26" s="76"/>
      <c r="M26" s="76"/>
      <c r="N26" s="77"/>
      <c r="O26" s="34">
        <f>COUNTIF('1. Initiation'!B1:B150,1)+COUNTIF('1. Initiation'!B1:B150,2)</f>
        <v>0</v>
      </c>
      <c r="P26" s="34">
        <f>COUNTIF(('1. Initiation'!B1:B150),0)</f>
        <v>18</v>
      </c>
      <c r="Q26" s="17"/>
      <c r="R26" s="18"/>
    </row>
    <row r="27" spans="2:18" x14ac:dyDescent="0.3">
      <c r="B27" s="25"/>
      <c r="C27" s="83" t="s">
        <v>108</v>
      </c>
      <c r="D27" s="84"/>
      <c r="E27" s="78" t="s">
        <v>95</v>
      </c>
      <c r="F27" s="79"/>
      <c r="G27" s="79"/>
      <c r="H27" s="79"/>
      <c r="I27" s="79"/>
      <c r="J27" s="79"/>
      <c r="K27" s="79"/>
      <c r="L27" s="79"/>
      <c r="M27" s="79"/>
      <c r="N27" s="80"/>
      <c r="O27" s="34">
        <f>COUNTIF('2. Preparations'!B1:B150,1)+COUNTIF('2. Preparations'!B1:B150,2)</f>
        <v>0</v>
      </c>
      <c r="P27" s="34">
        <f>COUNTIF(('2. Preparations'!B1:B150),0)</f>
        <v>20</v>
      </c>
      <c r="Q27" s="17"/>
      <c r="R27" s="18"/>
    </row>
    <row r="28" spans="2:18" x14ac:dyDescent="0.3">
      <c r="B28" s="25"/>
      <c r="C28" s="83" t="s">
        <v>109</v>
      </c>
      <c r="D28" s="84"/>
      <c r="E28" s="78" t="s">
        <v>81</v>
      </c>
      <c r="F28" s="79"/>
      <c r="G28" s="79"/>
      <c r="H28" s="79"/>
      <c r="I28" s="79"/>
      <c r="J28" s="79"/>
      <c r="K28" s="79"/>
      <c r="L28" s="79"/>
      <c r="M28" s="79"/>
      <c r="N28" s="80"/>
      <c r="O28" s="34">
        <f>COUNTIF('3. Installations'!B1:B144,1)+COUNTIF('3. Installations'!B1:B144,2)</f>
        <v>0</v>
      </c>
      <c r="P28" s="34">
        <f>COUNTIF(('3. Installations'!B1:B144),0)</f>
        <v>21</v>
      </c>
      <c r="Q28" s="17"/>
      <c r="R28" s="18"/>
    </row>
    <row r="29" spans="2:18" x14ac:dyDescent="0.3">
      <c r="B29" s="25"/>
      <c r="C29" s="83" t="s">
        <v>110</v>
      </c>
      <c r="D29" s="84"/>
      <c r="E29" s="78" t="s">
        <v>185</v>
      </c>
      <c r="F29" s="79"/>
      <c r="G29" s="79"/>
      <c r="H29" s="79"/>
      <c r="I29" s="79"/>
      <c r="J29" s="79"/>
      <c r="K29" s="79"/>
      <c r="L29" s="79"/>
      <c r="M29" s="79"/>
      <c r="N29" s="80"/>
      <c r="O29" s="34">
        <f>COUNTIF('4. Implementation'!B1:B152,1)+COUNTIF('4. Implementation'!B1:B152,2)</f>
        <v>0</v>
      </c>
      <c r="P29" s="34">
        <f>COUNTIF(('4. Implementation'!B1:B152),0)</f>
        <v>30</v>
      </c>
      <c r="Q29" s="17"/>
      <c r="R29" s="18"/>
    </row>
    <row r="30" spans="2:18" x14ac:dyDescent="0.3">
      <c r="B30" s="25"/>
      <c r="C30" s="85" t="s">
        <v>111</v>
      </c>
      <c r="D30" s="86"/>
      <c r="E30" s="63" t="s">
        <v>209</v>
      </c>
      <c r="F30" s="64"/>
      <c r="G30" s="64"/>
      <c r="H30" s="64"/>
      <c r="I30" s="64"/>
      <c r="J30" s="64"/>
      <c r="K30" s="64"/>
      <c r="L30" s="64"/>
      <c r="M30" s="64"/>
      <c r="N30" s="65"/>
      <c r="O30" s="35">
        <f>COUNTIF('5. Closing'!B1:B105,1)+COUNTIF('5. Closing'!B1:B105,2)</f>
        <v>0</v>
      </c>
      <c r="P30" s="35">
        <f>COUNTIF(('5. Closing'!B1:B105),0)</f>
        <v>4</v>
      </c>
      <c r="Q30" s="17"/>
      <c r="R30" s="18"/>
    </row>
    <row r="31" spans="2:18" x14ac:dyDescent="0.3">
      <c r="B31" s="24"/>
      <c r="C31" s="20"/>
      <c r="D31" s="20"/>
      <c r="E31" s="20"/>
      <c r="F31" s="20"/>
      <c r="G31" s="20"/>
      <c r="H31" s="20"/>
      <c r="I31" s="20"/>
      <c r="J31" s="20"/>
      <c r="K31" s="20"/>
      <c r="L31" s="20"/>
      <c r="M31" s="20"/>
      <c r="N31" s="20"/>
      <c r="O31" s="20"/>
      <c r="P31" s="20"/>
      <c r="Q31" s="20"/>
      <c r="R31" s="21"/>
    </row>
    <row r="32" spans="2:18" x14ac:dyDescent="0.3">
      <c r="B32" s="10"/>
    </row>
    <row r="33" spans="2:18" x14ac:dyDescent="0.3">
      <c r="B33" s="26"/>
      <c r="C33" s="31" t="s">
        <v>190</v>
      </c>
      <c r="D33" s="14"/>
      <c r="E33" s="14"/>
      <c r="F33" s="14"/>
      <c r="G33" s="14"/>
      <c r="H33" s="14"/>
      <c r="I33" s="14"/>
      <c r="J33" s="14"/>
      <c r="K33" s="14"/>
      <c r="L33" s="14"/>
      <c r="M33" s="14"/>
      <c r="N33" s="14"/>
      <c r="O33" s="14"/>
      <c r="P33" s="14"/>
      <c r="Q33" s="14"/>
      <c r="R33" s="15"/>
    </row>
    <row r="34" spans="2:18" x14ac:dyDescent="0.3">
      <c r="B34" s="23"/>
      <c r="C34" s="51" t="s">
        <v>183</v>
      </c>
      <c r="D34" s="52"/>
      <c r="E34" s="52"/>
      <c r="F34" s="52"/>
      <c r="G34" s="52"/>
      <c r="H34" s="52"/>
      <c r="I34" s="53"/>
      <c r="J34" s="17"/>
      <c r="K34" s="48" t="s">
        <v>184</v>
      </c>
      <c r="L34" s="49"/>
      <c r="M34" s="49"/>
      <c r="N34" s="49"/>
      <c r="O34" s="49"/>
      <c r="P34" s="49"/>
      <c r="Q34" s="50"/>
      <c r="R34" s="18"/>
    </row>
    <row r="35" spans="2:18" ht="15" customHeight="1" x14ac:dyDescent="0.3">
      <c r="B35" s="23"/>
      <c r="C35" s="17"/>
      <c r="D35" s="17"/>
      <c r="E35" s="17"/>
      <c r="F35" s="17"/>
      <c r="G35" s="17"/>
      <c r="H35" s="17"/>
      <c r="I35" s="17"/>
      <c r="J35" s="17"/>
      <c r="K35" s="17"/>
      <c r="L35" s="17"/>
      <c r="M35" s="17"/>
      <c r="N35" s="17"/>
      <c r="O35" s="17"/>
      <c r="P35" s="17"/>
      <c r="Q35" s="17"/>
      <c r="R35" s="18"/>
    </row>
    <row r="36" spans="2:18" x14ac:dyDescent="0.3">
      <c r="B36" s="23"/>
      <c r="C36" s="60" t="s">
        <v>187</v>
      </c>
      <c r="D36" s="60"/>
      <c r="E36" s="60"/>
      <c r="F36" s="60"/>
      <c r="G36" s="61" t="s">
        <v>186</v>
      </c>
      <c r="H36" s="54" t="s">
        <v>82</v>
      </c>
      <c r="I36" s="55"/>
      <c r="J36" s="17"/>
      <c r="K36" s="17"/>
      <c r="L36" s="17"/>
      <c r="M36" s="17"/>
      <c r="N36" s="17"/>
      <c r="O36" s="17"/>
      <c r="P36" s="17"/>
      <c r="Q36" s="17"/>
      <c r="R36" s="18"/>
    </row>
    <row r="37" spans="2:18" x14ac:dyDescent="0.3">
      <c r="B37" s="23"/>
      <c r="C37" s="60"/>
      <c r="D37" s="60"/>
      <c r="E37" s="60"/>
      <c r="F37" s="60"/>
      <c r="G37" s="62"/>
      <c r="H37" s="56" t="s">
        <v>38</v>
      </c>
      <c r="I37" s="57"/>
      <c r="J37" s="17"/>
      <c r="K37" s="17"/>
      <c r="L37" s="17"/>
      <c r="M37" s="17"/>
      <c r="N37" s="17"/>
      <c r="O37" s="17"/>
      <c r="P37" s="17"/>
      <c r="Q37" s="17"/>
      <c r="R37" s="18"/>
    </row>
    <row r="38" spans="2:18" x14ac:dyDescent="0.3">
      <c r="B38" s="23"/>
      <c r="C38" s="60"/>
      <c r="D38" s="60"/>
      <c r="E38" s="60"/>
      <c r="F38" s="60"/>
      <c r="G38" s="62"/>
      <c r="H38" s="58"/>
      <c r="I38" s="59"/>
      <c r="J38" s="17"/>
      <c r="K38" s="17"/>
      <c r="L38" s="17"/>
      <c r="M38" s="17"/>
      <c r="N38" s="17"/>
      <c r="O38" s="17"/>
      <c r="P38" s="17"/>
      <c r="Q38" s="17"/>
      <c r="R38" s="18"/>
    </row>
    <row r="39" spans="2:18" x14ac:dyDescent="0.3">
      <c r="B39" s="24"/>
      <c r="C39" s="20"/>
      <c r="D39" s="20"/>
      <c r="E39" s="20"/>
      <c r="F39" s="20"/>
      <c r="G39" s="20"/>
      <c r="H39" s="20"/>
      <c r="I39" s="20"/>
      <c r="J39" s="20"/>
      <c r="K39" s="20"/>
      <c r="L39" s="20"/>
      <c r="M39" s="20"/>
      <c r="N39" s="20"/>
      <c r="O39" s="20"/>
      <c r="P39" s="20"/>
      <c r="Q39" s="20"/>
      <c r="R39" s="21"/>
    </row>
  </sheetData>
  <mergeCells count="19">
    <mergeCell ref="E30:N30"/>
    <mergeCell ref="C25:D25"/>
    <mergeCell ref="E25:N25"/>
    <mergeCell ref="J5:N6"/>
    <mergeCell ref="E26:N26"/>
    <mergeCell ref="E27:N27"/>
    <mergeCell ref="E28:N28"/>
    <mergeCell ref="E29:N29"/>
    <mergeCell ref="C26:D26"/>
    <mergeCell ref="C27:D27"/>
    <mergeCell ref="C28:D28"/>
    <mergeCell ref="C29:D29"/>
    <mergeCell ref="C30:D30"/>
    <mergeCell ref="K34:Q34"/>
    <mergeCell ref="C34:I34"/>
    <mergeCell ref="H36:I36"/>
    <mergeCell ref="H37:I38"/>
    <mergeCell ref="C36:F38"/>
    <mergeCell ref="G36:G38"/>
  </mergeCells>
  <dataValidations count="1">
    <dataValidation type="list" allowBlank="1" showInputMessage="1" showErrorMessage="1" sqref="H37">
      <formula1>"Yes,Out of scope,No"</formula1>
    </dataValidation>
  </dataValidations>
  <pageMargins left="0.7" right="0.7" top="0.75" bottom="0.75" header="0.3" footer="0.3"/>
  <pageSetup paperSize="9" scale="55"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2:P76"/>
  <sheetViews>
    <sheetView showGridLines="0" zoomScaleNormal="100" workbookViewId="0"/>
  </sheetViews>
  <sheetFormatPr defaultColWidth="9.109375" defaultRowHeight="14.4" x14ac:dyDescent="0.3"/>
  <cols>
    <col min="1" max="1" width="3.6640625" style="1" customWidth="1"/>
    <col min="2" max="2" width="9.109375" style="1" customWidth="1"/>
    <col min="3" max="9" width="9.109375" style="1"/>
    <col min="10" max="10" width="9.44140625" style="1" customWidth="1"/>
    <col min="11" max="11" width="9.109375" style="2" customWidth="1"/>
    <col min="12" max="15" width="9.109375" style="1"/>
    <col min="16" max="16" width="4.33203125" style="1" customWidth="1"/>
    <col min="17" max="17" width="3.6640625" style="1" customWidth="1"/>
    <col min="18" max="18" width="4.33203125" style="1" customWidth="1"/>
    <col min="19" max="16384" width="9.109375" style="1"/>
  </cols>
  <sheetData>
    <row r="2" spans="2:16" ht="28.8" x14ac:dyDescent="0.55000000000000004">
      <c r="B2" s="87" t="s">
        <v>118</v>
      </c>
      <c r="C2" s="87"/>
      <c r="D2" s="87"/>
      <c r="E2" s="87"/>
      <c r="F2" s="87"/>
      <c r="G2" s="8"/>
    </row>
    <row r="10" spans="2:16" ht="18" x14ac:dyDescent="0.35">
      <c r="B10" s="36" t="s">
        <v>205</v>
      </c>
      <c r="C10" s="169" t="s">
        <v>58</v>
      </c>
      <c r="D10" s="169"/>
      <c r="E10" s="169"/>
      <c r="F10" s="169"/>
      <c r="G10" s="169"/>
      <c r="H10" s="169"/>
      <c r="I10" s="169"/>
      <c r="J10" s="169"/>
      <c r="K10" s="169"/>
      <c r="L10" s="169"/>
      <c r="M10" s="169"/>
      <c r="N10" s="169"/>
      <c r="O10" s="169"/>
      <c r="P10" s="170"/>
    </row>
    <row r="11" spans="2:16" ht="15" customHeight="1" x14ac:dyDescent="0.3">
      <c r="B11" s="88">
        <f>IF(O12="Yes",2,IF(O12="Out of scope",1,0))</f>
        <v>0</v>
      </c>
      <c r="C11" s="108" t="s">
        <v>0</v>
      </c>
      <c r="D11" s="108"/>
      <c r="E11" s="109"/>
      <c r="F11" s="126" t="s">
        <v>2</v>
      </c>
      <c r="G11" s="127"/>
      <c r="H11" s="127"/>
      <c r="I11" s="5">
        <v>1</v>
      </c>
      <c r="J11" s="136"/>
      <c r="K11" s="137"/>
      <c r="L11" s="137"/>
      <c r="M11" s="137"/>
      <c r="N11" s="138"/>
      <c r="O11" s="54" t="s">
        <v>82</v>
      </c>
      <c r="P11" s="55"/>
    </row>
    <row r="12" spans="2:16" x14ac:dyDescent="0.3">
      <c r="B12" s="89"/>
      <c r="C12" s="110"/>
      <c r="D12" s="110"/>
      <c r="E12" s="111"/>
      <c r="F12" s="128" t="s">
        <v>254</v>
      </c>
      <c r="G12" s="129"/>
      <c r="H12" s="129"/>
      <c r="I12" s="6">
        <v>0</v>
      </c>
      <c r="J12" s="139"/>
      <c r="K12" s="140"/>
      <c r="L12" s="140"/>
      <c r="M12" s="140"/>
      <c r="N12" s="141"/>
      <c r="O12" s="56" t="s">
        <v>38</v>
      </c>
      <c r="P12" s="57"/>
    </row>
    <row r="13" spans="2:16" x14ac:dyDescent="0.3">
      <c r="B13" s="90"/>
      <c r="C13" s="112"/>
      <c r="D13" s="112"/>
      <c r="E13" s="113"/>
      <c r="F13" s="148" t="s">
        <v>3</v>
      </c>
      <c r="G13" s="149"/>
      <c r="H13" s="149"/>
      <c r="I13" s="7">
        <v>0</v>
      </c>
      <c r="J13" s="142"/>
      <c r="K13" s="143"/>
      <c r="L13" s="143"/>
      <c r="M13" s="143"/>
      <c r="N13" s="144"/>
      <c r="O13" s="58"/>
      <c r="P13" s="59"/>
    </row>
    <row r="14" spans="2:16" ht="15" customHeight="1" x14ac:dyDescent="0.3">
      <c r="B14" s="88">
        <f>IF(O15="Yes",2,IF(O15="Out of scope",1,0))</f>
        <v>0</v>
      </c>
      <c r="C14" s="108" t="s">
        <v>1</v>
      </c>
      <c r="D14" s="108"/>
      <c r="E14" s="109"/>
      <c r="F14" s="126" t="s">
        <v>4</v>
      </c>
      <c r="G14" s="127"/>
      <c r="H14" s="127"/>
      <c r="I14" s="5">
        <v>0</v>
      </c>
      <c r="J14" s="136"/>
      <c r="K14" s="137"/>
      <c r="L14" s="137"/>
      <c r="M14" s="137"/>
      <c r="N14" s="138"/>
      <c r="O14" s="54" t="s">
        <v>82</v>
      </c>
      <c r="P14" s="55"/>
    </row>
    <row r="15" spans="2:16" x14ac:dyDescent="0.3">
      <c r="B15" s="89"/>
      <c r="C15" s="110"/>
      <c r="D15" s="110"/>
      <c r="E15" s="111"/>
      <c r="F15" s="128" t="s">
        <v>5</v>
      </c>
      <c r="G15" s="129"/>
      <c r="H15" s="129"/>
      <c r="I15" s="6">
        <v>0</v>
      </c>
      <c r="J15" s="139"/>
      <c r="K15" s="140"/>
      <c r="L15" s="140"/>
      <c r="M15" s="140"/>
      <c r="N15" s="141"/>
      <c r="O15" s="56" t="s">
        <v>38</v>
      </c>
      <c r="P15" s="57"/>
    </row>
    <row r="16" spans="2:16" x14ac:dyDescent="0.3">
      <c r="B16" s="89"/>
      <c r="C16" s="110"/>
      <c r="D16" s="110"/>
      <c r="E16" s="111"/>
      <c r="F16" s="128" t="s">
        <v>6</v>
      </c>
      <c r="G16" s="129"/>
      <c r="H16" s="129"/>
      <c r="I16" s="6">
        <v>0</v>
      </c>
      <c r="J16" s="139"/>
      <c r="K16" s="140"/>
      <c r="L16" s="140"/>
      <c r="M16" s="140"/>
      <c r="N16" s="141"/>
      <c r="O16" s="100"/>
      <c r="P16" s="101"/>
    </row>
    <row r="17" spans="2:16" ht="15" customHeight="1" x14ac:dyDescent="0.3">
      <c r="B17" s="88">
        <f>IF(O18="Yes",2,IF(O18="Out of scope",1,0))</f>
        <v>0</v>
      </c>
      <c r="C17" s="108" t="s">
        <v>10</v>
      </c>
      <c r="D17" s="108"/>
      <c r="E17" s="109"/>
      <c r="F17" s="150" t="s">
        <v>243</v>
      </c>
      <c r="G17" s="108"/>
      <c r="H17" s="108"/>
      <c r="I17" s="5">
        <v>1</v>
      </c>
      <c r="J17" s="145" t="s">
        <v>12</v>
      </c>
      <c r="K17" s="146"/>
      <c r="L17" s="146"/>
      <c r="M17" s="146"/>
      <c r="N17" s="147"/>
      <c r="O17" s="54" t="s">
        <v>82</v>
      </c>
      <c r="P17" s="55"/>
    </row>
    <row r="18" spans="2:16" ht="15" customHeight="1" x14ac:dyDescent="0.3">
      <c r="B18" s="89"/>
      <c r="C18" s="110"/>
      <c r="D18" s="110"/>
      <c r="E18" s="111"/>
      <c r="F18" s="128" t="s">
        <v>244</v>
      </c>
      <c r="G18" s="129"/>
      <c r="H18" s="129"/>
      <c r="I18" s="6">
        <v>0</v>
      </c>
      <c r="J18" s="139"/>
      <c r="K18" s="140"/>
      <c r="L18" s="140"/>
      <c r="M18" s="140"/>
      <c r="N18" s="141"/>
      <c r="O18" s="56" t="s">
        <v>38</v>
      </c>
      <c r="P18" s="57"/>
    </row>
    <row r="19" spans="2:16" ht="15" customHeight="1" x14ac:dyDescent="0.3">
      <c r="B19" s="89"/>
      <c r="C19" s="110"/>
      <c r="D19" s="110"/>
      <c r="E19" s="111"/>
      <c r="F19" s="151" t="s">
        <v>241</v>
      </c>
      <c r="G19" s="129"/>
      <c r="H19" s="129"/>
      <c r="I19" s="6">
        <v>0</v>
      </c>
      <c r="J19" s="139"/>
      <c r="K19" s="140"/>
      <c r="L19" s="140"/>
      <c r="M19" s="140"/>
      <c r="N19" s="141"/>
      <c r="O19" s="100"/>
      <c r="P19" s="101"/>
    </row>
    <row r="20" spans="2:16" ht="15" customHeight="1" x14ac:dyDescent="0.3">
      <c r="B20" s="89"/>
      <c r="C20" s="110"/>
      <c r="D20" s="110"/>
      <c r="E20" s="111"/>
      <c r="F20" s="128" t="s">
        <v>245</v>
      </c>
      <c r="G20" s="129"/>
      <c r="H20" s="129"/>
      <c r="I20" s="6">
        <v>0</v>
      </c>
      <c r="J20" s="139"/>
      <c r="K20" s="140"/>
      <c r="L20" s="140"/>
      <c r="M20" s="140"/>
      <c r="N20" s="141"/>
      <c r="O20" s="100"/>
      <c r="P20" s="101"/>
    </row>
    <row r="21" spans="2:16" ht="15" customHeight="1" x14ac:dyDescent="0.3">
      <c r="B21" s="89"/>
      <c r="C21" s="110"/>
      <c r="D21" s="110"/>
      <c r="E21" s="111"/>
      <c r="F21" s="42" t="s">
        <v>220</v>
      </c>
      <c r="G21" s="43"/>
      <c r="H21" s="43"/>
      <c r="I21" s="6">
        <v>0</v>
      </c>
      <c r="J21" s="44"/>
      <c r="K21" s="45"/>
      <c r="L21" s="45"/>
      <c r="M21" s="45"/>
      <c r="N21" s="46"/>
      <c r="O21" s="100"/>
      <c r="P21" s="101"/>
    </row>
    <row r="22" spans="2:16" ht="15" customHeight="1" x14ac:dyDescent="0.3">
      <c r="B22" s="89"/>
      <c r="C22" s="110"/>
      <c r="D22" s="110"/>
      <c r="E22" s="111"/>
      <c r="F22" s="40" t="s">
        <v>242</v>
      </c>
      <c r="G22" s="41"/>
      <c r="H22" s="41"/>
      <c r="I22" s="6">
        <v>0</v>
      </c>
      <c r="J22" s="37"/>
      <c r="K22" s="38"/>
      <c r="L22" s="38"/>
      <c r="M22" s="38"/>
      <c r="N22" s="39"/>
      <c r="O22" s="100"/>
      <c r="P22" s="101"/>
    </row>
    <row r="23" spans="2:16" ht="15" customHeight="1" x14ac:dyDescent="0.3">
      <c r="B23" s="88">
        <f>IF(O24="Yes",2,IF(O24="Out of scope",1,0))</f>
        <v>0</v>
      </c>
      <c r="C23" s="108" t="s">
        <v>51</v>
      </c>
      <c r="D23" s="108"/>
      <c r="E23" s="109"/>
      <c r="F23" s="91" t="s">
        <v>52</v>
      </c>
      <c r="G23" s="92"/>
      <c r="H23" s="92"/>
      <c r="I23" s="92"/>
      <c r="J23" s="92"/>
      <c r="K23" s="92"/>
      <c r="L23" s="92"/>
      <c r="M23" s="92"/>
      <c r="N23" s="92"/>
      <c r="O23" s="54" t="s">
        <v>82</v>
      </c>
      <c r="P23" s="55"/>
    </row>
    <row r="24" spans="2:16" x14ac:dyDescent="0.3">
      <c r="B24" s="89"/>
      <c r="C24" s="110"/>
      <c r="D24" s="110"/>
      <c r="E24" s="111"/>
      <c r="F24" s="94"/>
      <c r="G24" s="95"/>
      <c r="H24" s="95"/>
      <c r="I24" s="95"/>
      <c r="J24" s="95"/>
      <c r="K24" s="95"/>
      <c r="L24" s="95"/>
      <c r="M24" s="95"/>
      <c r="N24" s="95"/>
      <c r="O24" s="56" t="s">
        <v>38</v>
      </c>
      <c r="P24" s="57"/>
    </row>
    <row r="25" spans="2:16" x14ac:dyDescent="0.3">
      <c r="B25" s="90"/>
      <c r="C25" s="112"/>
      <c r="D25" s="112"/>
      <c r="E25" s="113"/>
      <c r="F25" s="97"/>
      <c r="G25" s="98"/>
      <c r="H25" s="98"/>
      <c r="I25" s="98"/>
      <c r="J25" s="98"/>
      <c r="K25" s="98"/>
      <c r="L25" s="98"/>
      <c r="M25" s="98"/>
      <c r="N25" s="98"/>
      <c r="O25" s="58"/>
      <c r="P25" s="59"/>
    </row>
    <row r="26" spans="2:16" ht="15" customHeight="1" x14ac:dyDescent="0.3">
      <c r="B26" s="88">
        <f>IF(O27="Yes",2,IF(O27="Out of scope",1,0))</f>
        <v>0</v>
      </c>
      <c r="C26" s="108" t="s">
        <v>7</v>
      </c>
      <c r="D26" s="108"/>
      <c r="E26" s="109"/>
      <c r="F26" s="91" t="s">
        <v>28</v>
      </c>
      <c r="G26" s="92"/>
      <c r="H26" s="92"/>
      <c r="I26" s="92"/>
      <c r="J26" s="92"/>
      <c r="K26" s="92"/>
      <c r="L26" s="92"/>
      <c r="M26" s="92"/>
      <c r="N26" s="92"/>
      <c r="O26" s="54" t="s">
        <v>82</v>
      </c>
      <c r="P26" s="55"/>
    </row>
    <row r="27" spans="2:16" x14ac:dyDescent="0.3">
      <c r="B27" s="89"/>
      <c r="C27" s="110"/>
      <c r="D27" s="110"/>
      <c r="E27" s="111"/>
      <c r="F27" s="94"/>
      <c r="G27" s="95"/>
      <c r="H27" s="95"/>
      <c r="I27" s="95"/>
      <c r="J27" s="95"/>
      <c r="K27" s="95"/>
      <c r="L27" s="95"/>
      <c r="M27" s="95"/>
      <c r="N27" s="95"/>
      <c r="O27" s="56" t="s">
        <v>38</v>
      </c>
      <c r="P27" s="57"/>
    </row>
    <row r="28" spans="2:16" x14ac:dyDescent="0.3">
      <c r="B28" s="90"/>
      <c r="C28" s="112"/>
      <c r="D28" s="112"/>
      <c r="E28" s="113"/>
      <c r="F28" s="97"/>
      <c r="G28" s="98"/>
      <c r="H28" s="98"/>
      <c r="I28" s="98"/>
      <c r="J28" s="98"/>
      <c r="K28" s="98"/>
      <c r="L28" s="98"/>
      <c r="M28" s="98"/>
      <c r="N28" s="98"/>
      <c r="O28" s="58"/>
      <c r="P28" s="59"/>
    </row>
    <row r="29" spans="2:16" ht="15" customHeight="1" x14ac:dyDescent="0.3">
      <c r="B29" s="88">
        <f>IF(O30="Yes",2,IF(O30="Out of scope",1,0))</f>
        <v>0</v>
      </c>
      <c r="C29" s="108" t="s">
        <v>8</v>
      </c>
      <c r="D29" s="108"/>
      <c r="E29" s="109"/>
      <c r="F29" s="91" t="s">
        <v>29</v>
      </c>
      <c r="G29" s="92"/>
      <c r="H29" s="92"/>
      <c r="I29" s="92"/>
      <c r="J29" s="92"/>
      <c r="K29" s="92"/>
      <c r="L29" s="92"/>
      <c r="M29" s="92"/>
      <c r="N29" s="92"/>
      <c r="O29" s="54" t="s">
        <v>82</v>
      </c>
      <c r="P29" s="55"/>
    </row>
    <row r="30" spans="2:16" x14ac:dyDescent="0.3">
      <c r="B30" s="89"/>
      <c r="C30" s="110"/>
      <c r="D30" s="110"/>
      <c r="E30" s="111"/>
      <c r="F30" s="94"/>
      <c r="G30" s="95"/>
      <c r="H30" s="95"/>
      <c r="I30" s="95"/>
      <c r="J30" s="95"/>
      <c r="K30" s="95"/>
      <c r="L30" s="95"/>
      <c r="M30" s="95"/>
      <c r="N30" s="95"/>
      <c r="O30" s="56" t="s">
        <v>38</v>
      </c>
      <c r="P30" s="57"/>
    </row>
    <row r="31" spans="2:16" x14ac:dyDescent="0.3">
      <c r="B31" s="90"/>
      <c r="C31" s="112"/>
      <c r="D31" s="112"/>
      <c r="E31" s="113"/>
      <c r="F31" s="97"/>
      <c r="G31" s="98"/>
      <c r="H31" s="98"/>
      <c r="I31" s="98"/>
      <c r="J31" s="98"/>
      <c r="K31" s="98"/>
      <c r="L31" s="98"/>
      <c r="M31" s="98"/>
      <c r="N31" s="98"/>
      <c r="O31" s="58"/>
      <c r="P31" s="59"/>
    </row>
    <row r="32" spans="2:16" ht="15" customHeight="1" x14ac:dyDescent="0.3">
      <c r="B32" s="88">
        <f>IF(O33="Yes",2,IF(O33="Out of scope",1,0))</f>
        <v>0</v>
      </c>
      <c r="C32" s="114" t="s">
        <v>50</v>
      </c>
      <c r="D32" s="114"/>
      <c r="E32" s="115"/>
      <c r="F32" s="120" t="s">
        <v>49</v>
      </c>
      <c r="G32" s="121"/>
      <c r="H32" s="121"/>
      <c r="I32" s="121"/>
      <c r="J32" s="121"/>
      <c r="K32" s="121"/>
      <c r="L32" s="121"/>
      <c r="M32" s="121"/>
      <c r="N32" s="121"/>
      <c r="O32" s="54" t="s">
        <v>82</v>
      </c>
      <c r="P32" s="55"/>
    </row>
    <row r="33" spans="2:16" ht="15" customHeight="1" x14ac:dyDescent="0.3">
      <c r="B33" s="89"/>
      <c r="C33" s="116"/>
      <c r="D33" s="116"/>
      <c r="E33" s="117"/>
      <c r="F33" s="122"/>
      <c r="G33" s="123"/>
      <c r="H33" s="123"/>
      <c r="I33" s="123"/>
      <c r="J33" s="123"/>
      <c r="K33" s="123"/>
      <c r="L33" s="123"/>
      <c r="M33" s="123"/>
      <c r="N33" s="123"/>
      <c r="O33" s="56" t="s">
        <v>38</v>
      </c>
      <c r="P33" s="57"/>
    </row>
    <row r="34" spans="2:16" ht="15" customHeight="1" x14ac:dyDescent="0.3">
      <c r="B34" s="89"/>
      <c r="C34" s="116"/>
      <c r="D34" s="116"/>
      <c r="E34" s="117"/>
      <c r="F34" s="122"/>
      <c r="G34" s="123"/>
      <c r="H34" s="123"/>
      <c r="I34" s="123"/>
      <c r="J34" s="123"/>
      <c r="K34" s="123"/>
      <c r="L34" s="123"/>
      <c r="M34" s="123"/>
      <c r="N34" s="123"/>
      <c r="O34" s="100"/>
      <c r="P34" s="101"/>
    </row>
    <row r="35" spans="2:16" ht="15" customHeight="1" x14ac:dyDescent="0.3">
      <c r="B35" s="89"/>
      <c r="C35" s="116"/>
      <c r="D35" s="116"/>
      <c r="E35" s="117"/>
      <c r="F35" s="122"/>
      <c r="G35" s="123"/>
      <c r="H35" s="123"/>
      <c r="I35" s="123"/>
      <c r="J35" s="123"/>
      <c r="K35" s="123"/>
      <c r="L35" s="123"/>
      <c r="M35" s="123"/>
      <c r="N35" s="123"/>
      <c r="O35" s="100"/>
      <c r="P35" s="101"/>
    </row>
    <row r="36" spans="2:16" x14ac:dyDescent="0.3">
      <c r="B36" s="89"/>
      <c r="C36" s="116"/>
      <c r="D36" s="116"/>
      <c r="E36" s="117"/>
      <c r="F36" s="122"/>
      <c r="G36" s="123"/>
      <c r="H36" s="123"/>
      <c r="I36" s="123"/>
      <c r="J36" s="123"/>
      <c r="K36" s="123"/>
      <c r="L36" s="123"/>
      <c r="M36" s="123"/>
      <c r="N36" s="123"/>
      <c r="O36" s="100"/>
      <c r="P36" s="101"/>
    </row>
    <row r="37" spans="2:16" x14ac:dyDescent="0.3">
      <c r="B37" s="90"/>
      <c r="C37" s="118"/>
      <c r="D37" s="118"/>
      <c r="E37" s="119"/>
      <c r="F37" s="124"/>
      <c r="G37" s="125"/>
      <c r="H37" s="125"/>
      <c r="I37" s="125"/>
      <c r="J37" s="125"/>
      <c r="K37" s="125"/>
      <c r="L37" s="125"/>
      <c r="M37" s="125"/>
      <c r="N37" s="125"/>
      <c r="O37" s="58"/>
      <c r="P37" s="59"/>
    </row>
    <row r="38" spans="2:16" ht="15" customHeight="1" x14ac:dyDescent="0.3">
      <c r="B38" s="88">
        <f>IF(O39="Yes",2,IF(O39="Out of scope",1,0))</f>
        <v>0</v>
      </c>
      <c r="C38" s="108" t="s">
        <v>53</v>
      </c>
      <c r="D38" s="108"/>
      <c r="E38" s="109"/>
      <c r="F38" s="91" t="s">
        <v>54</v>
      </c>
      <c r="G38" s="92"/>
      <c r="H38" s="92"/>
      <c r="I38" s="92"/>
      <c r="J38" s="92"/>
      <c r="K38" s="92"/>
      <c r="L38" s="92"/>
      <c r="M38" s="92"/>
      <c r="N38" s="92"/>
      <c r="O38" s="54" t="s">
        <v>82</v>
      </c>
      <c r="P38" s="55"/>
    </row>
    <row r="39" spans="2:16" x14ac:dyDescent="0.3">
      <c r="B39" s="89"/>
      <c r="C39" s="110"/>
      <c r="D39" s="110"/>
      <c r="E39" s="111"/>
      <c r="F39" s="94"/>
      <c r="G39" s="95"/>
      <c r="H39" s="95"/>
      <c r="I39" s="95"/>
      <c r="J39" s="95"/>
      <c r="K39" s="95"/>
      <c r="L39" s="95"/>
      <c r="M39" s="95"/>
      <c r="N39" s="95"/>
      <c r="O39" s="56" t="s">
        <v>38</v>
      </c>
      <c r="P39" s="57"/>
    </row>
    <row r="40" spans="2:16" x14ac:dyDescent="0.3">
      <c r="B40" s="90"/>
      <c r="C40" s="112"/>
      <c r="D40" s="112"/>
      <c r="E40" s="113"/>
      <c r="F40" s="97"/>
      <c r="G40" s="98"/>
      <c r="H40" s="98"/>
      <c r="I40" s="98"/>
      <c r="J40" s="98"/>
      <c r="K40" s="98"/>
      <c r="L40" s="98"/>
      <c r="M40" s="98"/>
      <c r="N40" s="98"/>
      <c r="O40" s="58"/>
      <c r="P40" s="59"/>
    </row>
    <row r="42" spans="2:16" ht="18" x14ac:dyDescent="0.35">
      <c r="B42" s="36" t="s">
        <v>206</v>
      </c>
      <c r="C42" s="169" t="s">
        <v>59</v>
      </c>
      <c r="D42" s="169"/>
      <c r="E42" s="169"/>
      <c r="F42" s="169"/>
      <c r="G42" s="169"/>
      <c r="H42" s="169"/>
      <c r="I42" s="169"/>
      <c r="J42" s="169"/>
      <c r="K42" s="169"/>
      <c r="L42" s="169"/>
      <c r="M42" s="169"/>
      <c r="N42" s="169"/>
      <c r="O42" s="169"/>
      <c r="P42" s="170"/>
    </row>
    <row r="43" spans="2:16" ht="15" customHeight="1" x14ac:dyDescent="0.3">
      <c r="B43" s="88">
        <f>IF(O44="Yes",2,IF(O44="Out of scope",1,0))</f>
        <v>0</v>
      </c>
      <c r="C43" s="102" t="s">
        <v>46</v>
      </c>
      <c r="D43" s="102"/>
      <c r="E43" s="103"/>
      <c r="F43" s="91" t="s">
        <v>15</v>
      </c>
      <c r="G43" s="92"/>
      <c r="H43" s="92"/>
      <c r="I43" s="92"/>
      <c r="J43" s="92"/>
      <c r="K43" s="92"/>
      <c r="L43" s="92"/>
      <c r="M43" s="92"/>
      <c r="N43" s="93"/>
      <c r="O43" s="54" t="s">
        <v>82</v>
      </c>
      <c r="P43" s="55"/>
    </row>
    <row r="44" spans="2:16" x14ac:dyDescent="0.3">
      <c r="B44" s="89"/>
      <c r="C44" s="104"/>
      <c r="D44" s="104"/>
      <c r="E44" s="105"/>
      <c r="F44" s="94"/>
      <c r="G44" s="95"/>
      <c r="H44" s="95"/>
      <c r="I44" s="95"/>
      <c r="J44" s="95"/>
      <c r="K44" s="95"/>
      <c r="L44" s="95"/>
      <c r="M44" s="95"/>
      <c r="N44" s="96"/>
      <c r="O44" s="56" t="s">
        <v>38</v>
      </c>
      <c r="P44" s="57"/>
    </row>
    <row r="45" spans="2:16" x14ac:dyDescent="0.3">
      <c r="B45" s="89"/>
      <c r="C45" s="104"/>
      <c r="D45" s="104"/>
      <c r="E45" s="105"/>
      <c r="F45" s="94"/>
      <c r="G45" s="95"/>
      <c r="H45" s="95"/>
      <c r="I45" s="95"/>
      <c r="J45" s="95"/>
      <c r="K45" s="95"/>
      <c r="L45" s="95"/>
      <c r="M45" s="95"/>
      <c r="N45" s="96"/>
      <c r="O45" s="100"/>
      <c r="P45" s="101"/>
    </row>
    <row r="46" spans="2:16" x14ac:dyDescent="0.3">
      <c r="B46" s="89"/>
      <c r="C46" s="104"/>
      <c r="D46" s="104"/>
      <c r="E46" s="105"/>
      <c r="F46" s="94"/>
      <c r="G46" s="95"/>
      <c r="H46" s="95"/>
      <c r="I46" s="95"/>
      <c r="J46" s="95"/>
      <c r="K46" s="95"/>
      <c r="L46" s="95"/>
      <c r="M46" s="95"/>
      <c r="N46" s="96"/>
      <c r="O46" s="100"/>
      <c r="P46" s="101"/>
    </row>
    <row r="47" spans="2:16" x14ac:dyDescent="0.3">
      <c r="B47" s="90"/>
      <c r="C47" s="106"/>
      <c r="D47" s="106"/>
      <c r="E47" s="107"/>
      <c r="F47" s="97"/>
      <c r="G47" s="98"/>
      <c r="H47" s="98"/>
      <c r="I47" s="98"/>
      <c r="J47" s="98"/>
      <c r="K47" s="98"/>
      <c r="L47" s="98"/>
      <c r="M47" s="98"/>
      <c r="N47" s="99"/>
      <c r="O47" s="58"/>
      <c r="P47" s="59"/>
    </row>
    <row r="49" spans="2:16" ht="18" x14ac:dyDescent="0.35">
      <c r="B49" s="36" t="s">
        <v>207</v>
      </c>
      <c r="C49" s="169" t="s">
        <v>60</v>
      </c>
      <c r="D49" s="169"/>
      <c r="E49" s="169"/>
      <c r="F49" s="169"/>
      <c r="G49" s="169"/>
      <c r="H49" s="169"/>
      <c r="I49" s="169"/>
      <c r="J49" s="169"/>
      <c r="K49" s="169"/>
      <c r="L49" s="169"/>
      <c r="M49" s="169"/>
      <c r="N49" s="169"/>
      <c r="O49" s="169"/>
      <c r="P49" s="170"/>
    </row>
    <row r="50" spans="2:16" x14ac:dyDescent="0.3">
      <c r="B50" s="88">
        <f>IF(O51="Yes",2,IF(O51="Out of scope",1,0))</f>
        <v>0</v>
      </c>
      <c r="C50" s="130" t="s">
        <v>45</v>
      </c>
      <c r="D50" s="130"/>
      <c r="E50" s="131"/>
      <c r="F50" s="91" t="s">
        <v>11</v>
      </c>
      <c r="G50" s="92"/>
      <c r="H50" s="92"/>
      <c r="I50" s="92"/>
      <c r="J50" s="92"/>
      <c r="K50" s="92"/>
      <c r="L50" s="92"/>
      <c r="M50" s="92"/>
      <c r="N50" s="93"/>
      <c r="O50" s="54" t="s">
        <v>82</v>
      </c>
      <c r="P50" s="55"/>
    </row>
    <row r="51" spans="2:16" x14ac:dyDescent="0.3">
      <c r="B51" s="89"/>
      <c r="C51" s="132"/>
      <c r="D51" s="132"/>
      <c r="E51" s="133"/>
      <c r="F51" s="94"/>
      <c r="G51" s="95"/>
      <c r="H51" s="95"/>
      <c r="I51" s="95"/>
      <c r="J51" s="95"/>
      <c r="K51" s="95"/>
      <c r="L51" s="95"/>
      <c r="M51" s="95"/>
      <c r="N51" s="96"/>
      <c r="O51" s="56" t="s">
        <v>38</v>
      </c>
      <c r="P51" s="57"/>
    </row>
    <row r="52" spans="2:16" x14ac:dyDescent="0.3">
      <c r="B52" s="89"/>
      <c r="C52" s="132"/>
      <c r="D52" s="132"/>
      <c r="E52" s="133"/>
      <c r="F52" s="94"/>
      <c r="G52" s="95"/>
      <c r="H52" s="95"/>
      <c r="I52" s="95"/>
      <c r="J52" s="95"/>
      <c r="K52" s="95"/>
      <c r="L52" s="95"/>
      <c r="M52" s="95"/>
      <c r="N52" s="96"/>
      <c r="O52" s="100"/>
      <c r="P52" s="101"/>
    </row>
    <row r="53" spans="2:16" x14ac:dyDescent="0.3">
      <c r="B53" s="90"/>
      <c r="C53" s="134"/>
      <c r="D53" s="134"/>
      <c r="E53" s="135"/>
      <c r="F53" s="97"/>
      <c r="G53" s="98"/>
      <c r="H53" s="98"/>
      <c r="I53" s="98"/>
      <c r="J53" s="98"/>
      <c r="K53" s="98"/>
      <c r="L53" s="98"/>
      <c r="M53" s="98"/>
      <c r="N53" s="99"/>
      <c r="O53" s="58"/>
      <c r="P53" s="59"/>
    </row>
    <row r="54" spans="2:16" ht="15" customHeight="1" x14ac:dyDescent="0.3">
      <c r="B54" s="88">
        <f>IF(O55="Yes",2,IF(O55="Out of scope",1,0))</f>
        <v>0</v>
      </c>
      <c r="C54" s="102" t="s">
        <v>61</v>
      </c>
      <c r="D54" s="102"/>
      <c r="E54" s="103"/>
      <c r="F54" s="92" t="s">
        <v>16</v>
      </c>
      <c r="G54" s="92"/>
      <c r="H54" s="92"/>
      <c r="I54" s="92"/>
      <c r="J54" s="92"/>
      <c r="K54" s="92"/>
      <c r="L54" s="92"/>
      <c r="M54" s="92"/>
      <c r="N54" s="92"/>
      <c r="O54" s="54" t="s">
        <v>82</v>
      </c>
      <c r="P54" s="55"/>
    </row>
    <row r="55" spans="2:16" x14ac:dyDescent="0.3">
      <c r="B55" s="89"/>
      <c r="C55" s="104"/>
      <c r="D55" s="104"/>
      <c r="E55" s="105"/>
      <c r="F55" s="95"/>
      <c r="G55" s="95"/>
      <c r="H55" s="95"/>
      <c r="I55" s="95"/>
      <c r="J55" s="95"/>
      <c r="K55" s="95"/>
      <c r="L55" s="95"/>
      <c r="M55" s="95"/>
      <c r="N55" s="95"/>
      <c r="O55" s="56" t="s">
        <v>38</v>
      </c>
      <c r="P55" s="57"/>
    </row>
    <row r="56" spans="2:16" x14ac:dyDescent="0.3">
      <c r="B56" s="89"/>
      <c r="C56" s="104"/>
      <c r="D56" s="104"/>
      <c r="E56" s="105"/>
      <c r="F56" s="95"/>
      <c r="G56" s="95"/>
      <c r="H56" s="95"/>
      <c r="I56" s="95"/>
      <c r="J56" s="95"/>
      <c r="K56" s="95"/>
      <c r="L56" s="95"/>
      <c r="M56" s="95"/>
      <c r="N56" s="95"/>
      <c r="O56" s="100"/>
      <c r="P56" s="101"/>
    </row>
    <row r="57" spans="2:16" x14ac:dyDescent="0.3">
      <c r="B57" s="89"/>
      <c r="C57" s="104"/>
      <c r="D57" s="104"/>
      <c r="E57" s="105"/>
      <c r="F57" s="95"/>
      <c r="G57" s="95"/>
      <c r="H57" s="95"/>
      <c r="I57" s="95"/>
      <c r="J57" s="95"/>
      <c r="K57" s="95"/>
      <c r="L57" s="95"/>
      <c r="M57" s="95"/>
      <c r="N57" s="95"/>
      <c r="O57" s="100"/>
      <c r="P57" s="101"/>
    </row>
    <row r="58" spans="2:16" x14ac:dyDescent="0.3">
      <c r="B58" s="90"/>
      <c r="C58" s="106"/>
      <c r="D58" s="106"/>
      <c r="E58" s="107"/>
      <c r="F58" s="98"/>
      <c r="G58" s="98"/>
      <c r="H58" s="98"/>
      <c r="I58" s="98"/>
      <c r="J58" s="98"/>
      <c r="K58" s="98"/>
      <c r="L58" s="98"/>
      <c r="M58" s="98"/>
      <c r="N58" s="98"/>
      <c r="O58" s="58"/>
      <c r="P58" s="59"/>
    </row>
    <row r="59" spans="2:16" ht="15" customHeight="1" x14ac:dyDescent="0.3">
      <c r="B59" s="88">
        <f>IF(O60="Yes",2,IF(O60="Out of scope",1,0))</f>
        <v>0</v>
      </c>
      <c r="C59" s="108" t="s">
        <v>62</v>
      </c>
      <c r="D59" s="108"/>
      <c r="E59" s="109"/>
      <c r="F59" s="158" t="s">
        <v>23</v>
      </c>
      <c r="G59" s="159"/>
      <c r="H59" s="159"/>
      <c r="I59" s="160"/>
      <c r="J59" s="154" t="s">
        <v>21</v>
      </c>
      <c r="K59" s="155"/>
      <c r="L59" s="155"/>
      <c r="M59" s="155"/>
      <c r="N59" s="155"/>
      <c r="O59" s="54" t="s">
        <v>82</v>
      </c>
      <c r="P59" s="55"/>
    </row>
    <row r="60" spans="2:16" ht="15" customHeight="1" x14ac:dyDescent="0.3">
      <c r="B60" s="89"/>
      <c r="C60" s="110"/>
      <c r="D60" s="110"/>
      <c r="E60" s="111"/>
      <c r="F60" s="161" t="s">
        <v>17</v>
      </c>
      <c r="G60" s="162"/>
      <c r="H60" s="162"/>
      <c r="I60" s="163"/>
      <c r="J60" s="167" t="s">
        <v>21</v>
      </c>
      <c r="K60" s="168"/>
      <c r="L60" s="168"/>
      <c r="M60" s="168"/>
      <c r="N60" s="168"/>
      <c r="O60" s="56" t="s">
        <v>38</v>
      </c>
      <c r="P60" s="57"/>
    </row>
    <row r="61" spans="2:16" ht="15" customHeight="1" x14ac:dyDescent="0.3">
      <c r="B61" s="89"/>
      <c r="C61" s="110"/>
      <c r="D61" s="110"/>
      <c r="E61" s="111"/>
      <c r="F61" s="161" t="s">
        <v>18</v>
      </c>
      <c r="G61" s="162"/>
      <c r="H61" s="162"/>
      <c r="I61" s="163"/>
      <c r="J61" s="167" t="s">
        <v>21</v>
      </c>
      <c r="K61" s="168"/>
      <c r="L61" s="168"/>
      <c r="M61" s="168"/>
      <c r="N61" s="168"/>
      <c r="O61" s="100"/>
      <c r="P61" s="101"/>
    </row>
    <row r="62" spans="2:16" ht="15" customHeight="1" x14ac:dyDescent="0.3">
      <c r="B62" s="89"/>
      <c r="C62" s="110"/>
      <c r="D62" s="110"/>
      <c r="E62" s="111"/>
      <c r="F62" s="161" t="s">
        <v>19</v>
      </c>
      <c r="G62" s="162"/>
      <c r="H62" s="162"/>
      <c r="I62" s="163"/>
      <c r="J62" s="167" t="s">
        <v>21</v>
      </c>
      <c r="K62" s="168"/>
      <c r="L62" s="168"/>
      <c r="M62" s="168"/>
      <c r="N62" s="168"/>
      <c r="O62" s="100"/>
      <c r="P62" s="101"/>
    </row>
    <row r="63" spans="2:16" ht="15" customHeight="1" x14ac:dyDescent="0.3">
      <c r="B63" s="89"/>
      <c r="C63" s="110"/>
      <c r="D63" s="110"/>
      <c r="E63" s="111"/>
      <c r="F63" s="161" t="s">
        <v>20</v>
      </c>
      <c r="G63" s="162"/>
      <c r="H63" s="162"/>
      <c r="I63" s="163"/>
      <c r="J63" s="167" t="s">
        <v>21</v>
      </c>
      <c r="K63" s="168"/>
      <c r="L63" s="168"/>
      <c r="M63" s="168"/>
      <c r="N63" s="168"/>
      <c r="O63" s="100"/>
      <c r="P63" s="101"/>
    </row>
    <row r="64" spans="2:16" x14ac:dyDescent="0.3">
      <c r="B64" s="90"/>
      <c r="C64" s="112"/>
      <c r="D64" s="112"/>
      <c r="E64" s="113"/>
      <c r="F64" s="164" t="s">
        <v>22</v>
      </c>
      <c r="G64" s="165"/>
      <c r="H64" s="165"/>
      <c r="I64" s="166"/>
      <c r="J64" s="152" t="s">
        <v>21</v>
      </c>
      <c r="K64" s="153"/>
      <c r="L64" s="153"/>
      <c r="M64" s="153"/>
      <c r="N64" s="153"/>
      <c r="O64" s="58"/>
      <c r="P64" s="59"/>
    </row>
    <row r="65" spans="2:16" x14ac:dyDescent="0.3">
      <c r="B65" s="88">
        <f>IF(O66="Yes",2,IF(O66="Out of scope",1,0))</f>
        <v>0</v>
      </c>
      <c r="C65" s="108" t="s">
        <v>63</v>
      </c>
      <c r="D65" s="108"/>
      <c r="E65" s="109"/>
      <c r="F65" s="158" t="s">
        <v>48</v>
      </c>
      <c r="G65" s="159"/>
      <c r="H65" s="159"/>
      <c r="I65" s="160"/>
      <c r="J65" s="154" t="s">
        <v>21</v>
      </c>
      <c r="K65" s="155"/>
      <c r="L65" s="155"/>
      <c r="M65" s="155"/>
      <c r="N65" s="155"/>
      <c r="O65" s="54" t="s">
        <v>82</v>
      </c>
      <c r="P65" s="55"/>
    </row>
    <row r="66" spans="2:16" x14ac:dyDescent="0.3">
      <c r="B66" s="90"/>
      <c r="C66" s="112"/>
      <c r="D66" s="112"/>
      <c r="E66" s="113"/>
      <c r="F66" s="164" t="s">
        <v>22</v>
      </c>
      <c r="G66" s="165"/>
      <c r="H66" s="165"/>
      <c r="I66" s="166"/>
      <c r="J66" s="152" t="s">
        <v>21</v>
      </c>
      <c r="K66" s="153"/>
      <c r="L66" s="153"/>
      <c r="M66" s="153"/>
      <c r="N66" s="153"/>
      <c r="O66" s="156" t="s">
        <v>38</v>
      </c>
      <c r="P66" s="157"/>
    </row>
    <row r="67" spans="2:16" ht="15" customHeight="1" x14ac:dyDescent="0.3">
      <c r="B67" s="88">
        <f>IF(O68="Yes",2,IF(O68="Out of scope",1,0))</f>
        <v>0</v>
      </c>
      <c r="C67" s="108" t="s">
        <v>66</v>
      </c>
      <c r="D67" s="108"/>
      <c r="E67" s="109"/>
      <c r="F67" s="126" t="s">
        <v>13</v>
      </c>
      <c r="G67" s="127"/>
      <c r="H67" s="127"/>
      <c r="I67" s="171"/>
      <c r="J67" s="173" t="s">
        <v>26</v>
      </c>
      <c r="K67" s="174"/>
      <c r="L67" s="175"/>
      <c r="M67" s="173" t="s">
        <v>27</v>
      </c>
      <c r="N67" s="175"/>
      <c r="O67" s="54" t="s">
        <v>82</v>
      </c>
      <c r="P67" s="55"/>
    </row>
    <row r="68" spans="2:16" ht="15" customHeight="1" x14ac:dyDescent="0.3">
      <c r="B68" s="89"/>
      <c r="C68" s="110"/>
      <c r="D68" s="110"/>
      <c r="E68" s="111"/>
      <c r="F68" s="148"/>
      <c r="G68" s="149"/>
      <c r="H68" s="149"/>
      <c r="I68" s="172"/>
      <c r="J68" s="176"/>
      <c r="K68" s="177"/>
      <c r="L68" s="178"/>
      <c r="M68" s="176"/>
      <c r="N68" s="178"/>
      <c r="O68" s="156" t="s">
        <v>38</v>
      </c>
      <c r="P68" s="157"/>
    </row>
    <row r="69" spans="2:16" ht="15" customHeight="1" x14ac:dyDescent="0.3">
      <c r="B69" s="89">
        <f>IF(O70="Yes",2,IF(O70="Out of scope",1,0))</f>
        <v>0</v>
      </c>
      <c r="C69" s="110"/>
      <c r="D69" s="110"/>
      <c r="E69" s="111"/>
      <c r="F69" s="126" t="s">
        <v>64</v>
      </c>
      <c r="G69" s="127"/>
      <c r="H69" s="127"/>
      <c r="I69" s="171"/>
      <c r="J69" s="173" t="s">
        <v>26</v>
      </c>
      <c r="K69" s="174"/>
      <c r="L69" s="175"/>
      <c r="M69" s="173" t="s">
        <v>27</v>
      </c>
      <c r="N69" s="175"/>
      <c r="O69" s="54" t="s">
        <v>82</v>
      </c>
      <c r="P69" s="55"/>
    </row>
    <row r="70" spans="2:16" ht="15" customHeight="1" x14ac:dyDescent="0.3">
      <c r="B70" s="89"/>
      <c r="C70" s="110"/>
      <c r="D70" s="110"/>
      <c r="E70" s="111"/>
      <c r="F70" s="148"/>
      <c r="G70" s="149"/>
      <c r="H70" s="149"/>
      <c r="I70" s="172"/>
      <c r="J70" s="176"/>
      <c r="K70" s="177"/>
      <c r="L70" s="178"/>
      <c r="M70" s="176"/>
      <c r="N70" s="178"/>
      <c r="O70" s="156" t="s">
        <v>38</v>
      </c>
      <c r="P70" s="157"/>
    </row>
    <row r="71" spans="2:16" ht="15" customHeight="1" x14ac:dyDescent="0.3">
      <c r="B71" s="89">
        <f>IF(O72="Yes",2,IF(O72="Out of scope",1,0))</f>
        <v>0</v>
      </c>
      <c r="C71" s="110"/>
      <c r="D71" s="110"/>
      <c r="E71" s="111"/>
      <c r="F71" s="126" t="s">
        <v>65</v>
      </c>
      <c r="G71" s="127"/>
      <c r="H71" s="127"/>
      <c r="I71" s="171"/>
      <c r="J71" s="173" t="s">
        <v>26</v>
      </c>
      <c r="K71" s="174"/>
      <c r="L71" s="175"/>
      <c r="M71" s="173" t="s">
        <v>27</v>
      </c>
      <c r="N71" s="175"/>
      <c r="O71" s="54" t="s">
        <v>82</v>
      </c>
      <c r="P71" s="55"/>
    </row>
    <row r="72" spans="2:16" ht="15" customHeight="1" x14ac:dyDescent="0.3">
      <c r="B72" s="89"/>
      <c r="C72" s="110"/>
      <c r="D72" s="110"/>
      <c r="E72" s="111"/>
      <c r="F72" s="148"/>
      <c r="G72" s="149"/>
      <c r="H72" s="149"/>
      <c r="I72" s="172"/>
      <c r="J72" s="176"/>
      <c r="K72" s="177"/>
      <c r="L72" s="178"/>
      <c r="M72" s="176"/>
      <c r="N72" s="178"/>
      <c r="O72" s="156" t="s">
        <v>38</v>
      </c>
      <c r="P72" s="157"/>
    </row>
    <row r="73" spans="2:16" ht="15" customHeight="1" x14ac:dyDescent="0.3">
      <c r="B73" s="89">
        <f>IF(O74="Yes",2,IF(O74="Out of scope",1,0))</f>
        <v>0</v>
      </c>
      <c r="C73" s="110"/>
      <c r="D73" s="110"/>
      <c r="E73" s="111"/>
      <c r="F73" s="126" t="s">
        <v>24</v>
      </c>
      <c r="G73" s="127"/>
      <c r="H73" s="127"/>
      <c r="I73" s="171"/>
      <c r="J73" s="173" t="s">
        <v>26</v>
      </c>
      <c r="K73" s="174"/>
      <c r="L73" s="175"/>
      <c r="M73" s="173" t="s">
        <v>27</v>
      </c>
      <c r="N73" s="175"/>
      <c r="O73" s="54" t="s">
        <v>82</v>
      </c>
      <c r="P73" s="55"/>
    </row>
    <row r="74" spans="2:16" ht="15" customHeight="1" x14ac:dyDescent="0.3">
      <c r="B74" s="89"/>
      <c r="C74" s="110"/>
      <c r="D74" s="110"/>
      <c r="E74" s="111"/>
      <c r="F74" s="148"/>
      <c r="G74" s="149"/>
      <c r="H74" s="149"/>
      <c r="I74" s="172"/>
      <c r="J74" s="176"/>
      <c r="K74" s="177"/>
      <c r="L74" s="178"/>
      <c r="M74" s="176"/>
      <c r="N74" s="178"/>
      <c r="O74" s="156" t="s">
        <v>38</v>
      </c>
      <c r="P74" s="157"/>
    </row>
    <row r="75" spans="2:16" ht="15" customHeight="1" x14ac:dyDescent="0.3">
      <c r="B75" s="89">
        <f>IF(O76="Yes",2,IF(O76="Out of scope",1,0))</f>
        <v>0</v>
      </c>
      <c r="C75" s="110"/>
      <c r="D75" s="110"/>
      <c r="E75" s="111"/>
      <c r="F75" s="126" t="s">
        <v>25</v>
      </c>
      <c r="G75" s="127"/>
      <c r="H75" s="127"/>
      <c r="I75" s="171"/>
      <c r="J75" s="173" t="s">
        <v>26</v>
      </c>
      <c r="K75" s="174"/>
      <c r="L75" s="175"/>
      <c r="M75" s="173" t="s">
        <v>27</v>
      </c>
      <c r="N75" s="175"/>
      <c r="O75" s="54" t="s">
        <v>82</v>
      </c>
      <c r="P75" s="55"/>
    </row>
    <row r="76" spans="2:16" ht="15" customHeight="1" x14ac:dyDescent="0.3">
      <c r="B76" s="90"/>
      <c r="C76" s="112"/>
      <c r="D76" s="112"/>
      <c r="E76" s="113"/>
      <c r="F76" s="148"/>
      <c r="G76" s="149"/>
      <c r="H76" s="149"/>
      <c r="I76" s="172"/>
      <c r="J76" s="176"/>
      <c r="K76" s="177"/>
      <c r="L76" s="178"/>
      <c r="M76" s="176"/>
      <c r="N76" s="178"/>
      <c r="O76" s="156" t="s">
        <v>38</v>
      </c>
      <c r="P76" s="157"/>
    </row>
  </sheetData>
  <mergeCells count="131">
    <mergeCell ref="C10:P10"/>
    <mergeCell ref="C42:P42"/>
    <mergeCell ref="C49:P49"/>
    <mergeCell ref="F67:I68"/>
    <mergeCell ref="F69:I70"/>
    <mergeCell ref="F71:I72"/>
    <mergeCell ref="F73:I74"/>
    <mergeCell ref="F75:I76"/>
    <mergeCell ref="C67:E76"/>
    <mergeCell ref="J67:L68"/>
    <mergeCell ref="J69:L70"/>
    <mergeCell ref="J71:L72"/>
    <mergeCell ref="J73:L74"/>
    <mergeCell ref="J75:L76"/>
    <mergeCell ref="M67:N68"/>
    <mergeCell ref="M69:N70"/>
    <mergeCell ref="M71:N72"/>
    <mergeCell ref="M73:N74"/>
    <mergeCell ref="M75:N76"/>
    <mergeCell ref="C65:E66"/>
    <mergeCell ref="F65:I65"/>
    <mergeCell ref="F66:I66"/>
    <mergeCell ref="O68:P68"/>
    <mergeCell ref="O69:P69"/>
    <mergeCell ref="O70:P70"/>
    <mergeCell ref="O71:P71"/>
    <mergeCell ref="O72:P72"/>
    <mergeCell ref="O73:P73"/>
    <mergeCell ref="O74:P74"/>
    <mergeCell ref="O75:P75"/>
    <mergeCell ref="O76:P76"/>
    <mergeCell ref="B71:B72"/>
    <mergeCell ref="B73:B74"/>
    <mergeCell ref="B75:B76"/>
    <mergeCell ref="J64:N64"/>
    <mergeCell ref="O59:P59"/>
    <mergeCell ref="O60:P64"/>
    <mergeCell ref="J65:N65"/>
    <mergeCell ref="J66:N66"/>
    <mergeCell ref="O65:P65"/>
    <mergeCell ref="O66:P66"/>
    <mergeCell ref="C59:E64"/>
    <mergeCell ref="F59:I59"/>
    <mergeCell ref="F60:I60"/>
    <mergeCell ref="F61:I61"/>
    <mergeCell ref="F62:I62"/>
    <mergeCell ref="F63:I63"/>
    <mergeCell ref="F64:I64"/>
    <mergeCell ref="J59:N59"/>
    <mergeCell ref="J60:N60"/>
    <mergeCell ref="J61:N61"/>
    <mergeCell ref="J62:N62"/>
    <mergeCell ref="J63:N63"/>
    <mergeCell ref="C29:E31"/>
    <mergeCell ref="B29:B31"/>
    <mergeCell ref="C17:E22"/>
    <mergeCell ref="B17:B22"/>
    <mergeCell ref="F26:N28"/>
    <mergeCell ref="O26:P26"/>
    <mergeCell ref="O27:P28"/>
    <mergeCell ref="C26:E28"/>
    <mergeCell ref="B26:B28"/>
    <mergeCell ref="J20:N20"/>
    <mergeCell ref="O24:P25"/>
    <mergeCell ref="J18:N18"/>
    <mergeCell ref="J19:N19"/>
    <mergeCell ref="F18:H18"/>
    <mergeCell ref="F19:H19"/>
    <mergeCell ref="F20:H20"/>
    <mergeCell ref="F29:N31"/>
    <mergeCell ref="O29:P29"/>
    <mergeCell ref="O30:P31"/>
    <mergeCell ref="J12:N12"/>
    <mergeCell ref="J13:N13"/>
    <mergeCell ref="J14:N14"/>
    <mergeCell ref="J15:N15"/>
    <mergeCell ref="J16:N16"/>
    <mergeCell ref="J17:N17"/>
    <mergeCell ref="F13:H13"/>
    <mergeCell ref="F14:H14"/>
    <mergeCell ref="F15:H15"/>
    <mergeCell ref="F16:H16"/>
    <mergeCell ref="F17:H17"/>
    <mergeCell ref="O55:P58"/>
    <mergeCell ref="O67:P67"/>
    <mergeCell ref="B50:B53"/>
    <mergeCell ref="C11:E13"/>
    <mergeCell ref="B11:B13"/>
    <mergeCell ref="C14:E16"/>
    <mergeCell ref="B14:B16"/>
    <mergeCell ref="F11:H11"/>
    <mergeCell ref="F12:H12"/>
    <mergeCell ref="O14:P14"/>
    <mergeCell ref="O15:P16"/>
    <mergeCell ref="O11:P11"/>
    <mergeCell ref="O12:P13"/>
    <mergeCell ref="O17:P17"/>
    <mergeCell ref="O18:P22"/>
    <mergeCell ref="C50:E53"/>
    <mergeCell ref="O50:P50"/>
    <mergeCell ref="O51:P53"/>
    <mergeCell ref="B23:B25"/>
    <mergeCell ref="C23:E25"/>
    <mergeCell ref="F23:N25"/>
    <mergeCell ref="O23:P23"/>
    <mergeCell ref="F50:N53"/>
    <mergeCell ref="J11:N11"/>
    <mergeCell ref="B2:F2"/>
    <mergeCell ref="B67:B68"/>
    <mergeCell ref="B69:B70"/>
    <mergeCell ref="B65:B66"/>
    <mergeCell ref="B59:B64"/>
    <mergeCell ref="F43:N47"/>
    <mergeCell ref="O43:P43"/>
    <mergeCell ref="O44:P47"/>
    <mergeCell ref="C43:E47"/>
    <mergeCell ref="B43:B47"/>
    <mergeCell ref="F54:N58"/>
    <mergeCell ref="B54:B58"/>
    <mergeCell ref="B38:B40"/>
    <mergeCell ref="C38:E40"/>
    <mergeCell ref="F38:N40"/>
    <mergeCell ref="O38:P38"/>
    <mergeCell ref="O39:P40"/>
    <mergeCell ref="C32:E37"/>
    <mergeCell ref="B32:B37"/>
    <mergeCell ref="F32:N37"/>
    <mergeCell ref="O32:P32"/>
    <mergeCell ref="O33:P37"/>
    <mergeCell ref="C54:E58"/>
    <mergeCell ref="O54:P54"/>
  </mergeCells>
  <conditionalFormatting sqref="B50">
    <cfRule type="iconSet" priority="18">
      <iconSet iconSet="3Symbols2" showValue="0">
        <cfvo type="percent" val="0"/>
        <cfvo type="num" val="1"/>
        <cfvo type="num" val="2"/>
      </iconSet>
    </cfRule>
  </conditionalFormatting>
  <conditionalFormatting sqref="B11">
    <cfRule type="iconSet" priority="17">
      <iconSet iconSet="3Symbols2" showValue="0">
        <cfvo type="percent" val="0"/>
        <cfvo type="num" val="1"/>
        <cfvo type="num" val="2"/>
      </iconSet>
    </cfRule>
  </conditionalFormatting>
  <conditionalFormatting sqref="B14">
    <cfRule type="iconSet" priority="16">
      <iconSet iconSet="3Symbols2" showValue="0">
        <cfvo type="percent" val="0"/>
        <cfvo type="num" val="1"/>
        <cfvo type="num" val="2"/>
      </iconSet>
    </cfRule>
  </conditionalFormatting>
  <conditionalFormatting sqref="B17">
    <cfRule type="iconSet" priority="15">
      <iconSet iconSet="3Symbols2" showValue="0">
        <cfvo type="percent" val="0"/>
        <cfvo type="num" val="1"/>
        <cfvo type="num" val="2"/>
      </iconSet>
    </cfRule>
  </conditionalFormatting>
  <conditionalFormatting sqref="B26">
    <cfRule type="iconSet" priority="14">
      <iconSet iconSet="3Symbols2" showValue="0">
        <cfvo type="percent" val="0"/>
        <cfvo type="num" val="1"/>
        <cfvo type="num" val="2"/>
      </iconSet>
    </cfRule>
  </conditionalFormatting>
  <conditionalFormatting sqref="B29">
    <cfRule type="iconSet" priority="13">
      <iconSet iconSet="3Symbols2" showValue="0">
        <cfvo type="percent" val="0"/>
        <cfvo type="num" val="1"/>
        <cfvo type="num" val="2"/>
      </iconSet>
    </cfRule>
  </conditionalFormatting>
  <conditionalFormatting sqref="B43">
    <cfRule type="iconSet" priority="12">
      <iconSet iconSet="3Symbols2" showValue="0">
        <cfvo type="percent" val="0"/>
        <cfvo type="num" val="1"/>
        <cfvo type="num" val="2"/>
      </iconSet>
    </cfRule>
  </conditionalFormatting>
  <conditionalFormatting sqref="B54">
    <cfRule type="iconSet" priority="11">
      <iconSet iconSet="3Symbols2" showValue="0">
        <cfvo type="percent" val="0"/>
        <cfvo type="num" val="1"/>
        <cfvo type="num" val="2"/>
      </iconSet>
    </cfRule>
  </conditionalFormatting>
  <conditionalFormatting sqref="B59">
    <cfRule type="iconSet" priority="10">
      <iconSet iconSet="3Symbols2" showValue="0">
        <cfvo type="percent" val="0"/>
        <cfvo type="num" val="1"/>
        <cfvo type="num" val="2"/>
      </iconSet>
    </cfRule>
  </conditionalFormatting>
  <conditionalFormatting sqref="B65:B66">
    <cfRule type="iconSet" priority="9">
      <iconSet iconSet="3Symbols2" showValue="0">
        <cfvo type="percent" val="0"/>
        <cfvo type="num" val="1"/>
        <cfvo type="num" val="2"/>
      </iconSet>
    </cfRule>
  </conditionalFormatting>
  <conditionalFormatting sqref="B67:B68">
    <cfRule type="iconSet" priority="8">
      <iconSet iconSet="3Symbols2" showValue="0">
        <cfvo type="percent" val="0"/>
        <cfvo type="num" val="1"/>
        <cfvo type="num" val="2"/>
      </iconSet>
    </cfRule>
  </conditionalFormatting>
  <conditionalFormatting sqref="B69:B70">
    <cfRule type="iconSet" priority="7">
      <iconSet iconSet="3Symbols2" showValue="0">
        <cfvo type="percent" val="0"/>
        <cfvo type="num" val="1"/>
        <cfvo type="num" val="2"/>
      </iconSet>
    </cfRule>
  </conditionalFormatting>
  <conditionalFormatting sqref="B71:B72">
    <cfRule type="iconSet" priority="6">
      <iconSet iconSet="3Symbols2" showValue="0">
        <cfvo type="percent" val="0"/>
        <cfvo type="num" val="1"/>
        <cfvo type="num" val="2"/>
      </iconSet>
    </cfRule>
  </conditionalFormatting>
  <conditionalFormatting sqref="B73:B74">
    <cfRule type="iconSet" priority="5">
      <iconSet iconSet="3Symbols2" showValue="0">
        <cfvo type="percent" val="0"/>
        <cfvo type="num" val="1"/>
        <cfvo type="num" val="2"/>
      </iconSet>
    </cfRule>
  </conditionalFormatting>
  <conditionalFormatting sqref="B75:B76">
    <cfRule type="iconSet" priority="4">
      <iconSet iconSet="3Symbols2" showValue="0">
        <cfvo type="percent" val="0"/>
        <cfvo type="num" val="1"/>
        <cfvo type="num" val="2"/>
      </iconSet>
    </cfRule>
  </conditionalFormatting>
  <conditionalFormatting sqref="B32">
    <cfRule type="iconSet" priority="3">
      <iconSet iconSet="3Symbols2" showValue="0">
        <cfvo type="percent" val="0"/>
        <cfvo type="num" val="1"/>
        <cfvo type="num" val="2"/>
      </iconSet>
    </cfRule>
  </conditionalFormatting>
  <conditionalFormatting sqref="B23">
    <cfRule type="iconSet" priority="2">
      <iconSet iconSet="3Symbols2" showValue="0">
        <cfvo type="percent" val="0"/>
        <cfvo type="num" val="1"/>
        <cfvo type="num" val="2"/>
      </iconSet>
    </cfRule>
  </conditionalFormatting>
  <conditionalFormatting sqref="B38">
    <cfRule type="iconSet" priority="1">
      <iconSet iconSet="3Symbols2" showValue="0">
        <cfvo type="percent" val="0"/>
        <cfvo type="num" val="1"/>
        <cfvo type="num" val="2"/>
      </iconSet>
    </cfRule>
  </conditionalFormatting>
  <conditionalFormatting sqref="I11:I22">
    <cfRule type="iconSet" priority="57">
      <iconSet iconSet="3Symbols2">
        <cfvo type="percent" val="0"/>
        <cfvo type="num" val="1" gte="0"/>
        <cfvo type="num" val="1"/>
      </iconSet>
    </cfRule>
  </conditionalFormatting>
  <dataValidations count="1">
    <dataValidation type="list" allowBlank="1" showInputMessage="1" showErrorMessage="1" sqref="O51 O15 O12 O18 O27 O30 O44 O55 O60 O66:P66 O68:P68 O70:P70 O72:P72 O74:P74 O76:P76 O33 O24 O39">
      <formula1>"Yes,Out of scope,No"</formula1>
    </dataValidation>
  </dataValidations>
  <pageMargins left="0.7" right="0.7" top="0.75" bottom="0.75" header="0.3" footer="0.3"/>
  <pageSetup paperSize="9" scale="62"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Sheet1!$A$3:$A$4</xm:f>
          </x14:formula1>
          <xm:sqref>I11:I22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68"/>
  <sheetViews>
    <sheetView showGridLines="0" zoomScaleNormal="100" workbookViewId="0"/>
  </sheetViews>
  <sheetFormatPr defaultColWidth="9.109375" defaultRowHeight="14.4" x14ac:dyDescent="0.3"/>
  <cols>
    <col min="1" max="1" width="3.5546875" style="1" customWidth="1"/>
    <col min="2" max="2" width="9.109375" style="1" customWidth="1"/>
    <col min="3" max="4" width="9.109375" style="1"/>
    <col min="5" max="5" width="9.109375" style="1" customWidth="1"/>
    <col min="6" max="15" width="9.109375" style="1"/>
    <col min="16" max="16" width="5" style="1" customWidth="1"/>
    <col min="17" max="17" width="3.6640625" style="1" customWidth="1"/>
    <col min="18" max="18" width="4.109375" style="1" customWidth="1"/>
    <col min="19" max="16384" width="9.109375" style="1"/>
  </cols>
  <sheetData>
    <row r="2" spans="2:16" ht="28.8" x14ac:dyDescent="0.55000000000000004">
      <c r="B2" s="87" t="s">
        <v>119</v>
      </c>
      <c r="C2" s="87"/>
      <c r="D2" s="87"/>
      <c r="E2" s="87"/>
      <c r="F2" s="87"/>
      <c r="G2" s="87"/>
    </row>
    <row r="10" spans="2:16" ht="18" x14ac:dyDescent="0.35">
      <c r="B10" s="36" t="s">
        <v>192</v>
      </c>
      <c r="C10" s="169" t="s">
        <v>70</v>
      </c>
      <c r="D10" s="169"/>
      <c r="E10" s="169"/>
      <c r="F10" s="169"/>
      <c r="G10" s="169"/>
      <c r="H10" s="169"/>
      <c r="I10" s="169"/>
      <c r="J10" s="169"/>
      <c r="K10" s="169"/>
      <c r="L10" s="169"/>
      <c r="M10" s="169"/>
      <c r="N10" s="169"/>
      <c r="O10" s="169"/>
      <c r="P10" s="170"/>
    </row>
    <row r="11" spans="2:16" ht="15" customHeight="1" x14ac:dyDescent="0.3">
      <c r="B11" s="88">
        <f>IF(O12="Yes",2,IF(O12="Out of scope",1,0))</f>
        <v>0</v>
      </c>
      <c r="C11" s="114" t="s">
        <v>32</v>
      </c>
      <c r="D11" s="114"/>
      <c r="E11" s="115"/>
      <c r="F11" s="188"/>
      <c r="G11" s="191" t="s">
        <v>30</v>
      </c>
      <c r="H11" s="192"/>
      <c r="I11" s="193"/>
      <c r="J11" s="188"/>
      <c r="K11" s="150" t="s">
        <v>31</v>
      </c>
      <c r="L11" s="108"/>
      <c r="M11" s="109"/>
      <c r="N11" s="188"/>
      <c r="O11" s="54" t="s">
        <v>82</v>
      </c>
      <c r="P11" s="55"/>
    </row>
    <row r="12" spans="2:16" ht="15" customHeight="1" x14ac:dyDescent="0.3">
      <c r="B12" s="90"/>
      <c r="C12" s="118"/>
      <c r="D12" s="118"/>
      <c r="E12" s="119"/>
      <c r="F12" s="189"/>
      <c r="G12" s="194"/>
      <c r="H12" s="195"/>
      <c r="I12" s="196"/>
      <c r="J12" s="189"/>
      <c r="K12" s="190"/>
      <c r="L12" s="112"/>
      <c r="M12" s="113"/>
      <c r="N12" s="189"/>
      <c r="O12" s="156" t="s">
        <v>38</v>
      </c>
      <c r="P12" s="157"/>
    </row>
    <row r="13" spans="2:16" ht="15" customHeight="1" x14ac:dyDescent="0.3">
      <c r="B13" s="88">
        <f>IF(O14="Yes",2,IF(O14="Out of scope",1,0))</f>
        <v>0</v>
      </c>
      <c r="C13" s="114" t="s">
        <v>10</v>
      </c>
      <c r="D13" s="114"/>
      <c r="E13" s="115"/>
      <c r="F13" s="179" t="s">
        <v>34</v>
      </c>
      <c r="G13" s="180"/>
      <c r="H13" s="180"/>
      <c r="I13" s="180"/>
      <c r="J13" s="180"/>
      <c r="K13" s="180"/>
      <c r="L13" s="180"/>
      <c r="M13" s="180"/>
      <c r="N13" s="181"/>
      <c r="O13" s="54" t="s">
        <v>82</v>
      </c>
      <c r="P13" s="55"/>
    </row>
    <row r="14" spans="2:16" ht="15" customHeight="1" x14ac:dyDescent="0.3">
      <c r="B14" s="89"/>
      <c r="C14" s="116"/>
      <c r="D14" s="116"/>
      <c r="E14" s="117"/>
      <c r="F14" s="185"/>
      <c r="G14" s="186"/>
      <c r="H14" s="186"/>
      <c r="I14" s="186"/>
      <c r="J14" s="186"/>
      <c r="K14" s="186"/>
      <c r="L14" s="186"/>
      <c r="M14" s="186"/>
      <c r="N14" s="187"/>
      <c r="O14" s="56" t="s">
        <v>38</v>
      </c>
      <c r="P14" s="57"/>
    </row>
    <row r="15" spans="2:16" ht="15" customHeight="1" x14ac:dyDescent="0.3">
      <c r="B15" s="90"/>
      <c r="C15" s="118"/>
      <c r="D15" s="118"/>
      <c r="E15" s="119"/>
      <c r="F15" s="182"/>
      <c r="G15" s="183"/>
      <c r="H15" s="183"/>
      <c r="I15" s="183"/>
      <c r="J15" s="183"/>
      <c r="K15" s="183"/>
      <c r="L15" s="183"/>
      <c r="M15" s="183"/>
      <c r="N15" s="184"/>
      <c r="O15" s="58"/>
      <c r="P15" s="59"/>
    </row>
    <row r="16" spans="2:16" ht="15" customHeight="1" x14ac:dyDescent="0.3">
      <c r="B16" s="88">
        <f>IF(O17="Yes",2,IF(O17="Out of scope",1,0))</f>
        <v>0</v>
      </c>
      <c r="C16" s="114" t="s">
        <v>33</v>
      </c>
      <c r="D16" s="114"/>
      <c r="E16" s="115"/>
      <c r="F16" s="179" t="s">
        <v>35</v>
      </c>
      <c r="G16" s="180"/>
      <c r="H16" s="180"/>
      <c r="I16" s="180"/>
      <c r="J16" s="180"/>
      <c r="K16" s="180"/>
      <c r="L16" s="180"/>
      <c r="M16" s="180"/>
      <c r="N16" s="181"/>
      <c r="O16" s="54" t="s">
        <v>82</v>
      </c>
      <c r="P16" s="55"/>
    </row>
    <row r="17" spans="2:16" ht="15" customHeight="1" x14ac:dyDescent="0.3">
      <c r="B17" s="89"/>
      <c r="C17" s="116"/>
      <c r="D17" s="116"/>
      <c r="E17" s="117"/>
      <c r="F17" s="185"/>
      <c r="G17" s="186"/>
      <c r="H17" s="186"/>
      <c r="I17" s="186"/>
      <c r="J17" s="186"/>
      <c r="K17" s="186"/>
      <c r="L17" s="186"/>
      <c r="M17" s="186"/>
      <c r="N17" s="187"/>
      <c r="O17" s="56" t="s">
        <v>38</v>
      </c>
      <c r="P17" s="57"/>
    </row>
    <row r="18" spans="2:16" ht="15" customHeight="1" x14ac:dyDescent="0.3">
      <c r="B18" s="90"/>
      <c r="C18" s="118"/>
      <c r="D18" s="118"/>
      <c r="E18" s="119"/>
      <c r="F18" s="182"/>
      <c r="G18" s="183"/>
      <c r="H18" s="183"/>
      <c r="I18" s="183"/>
      <c r="J18" s="183"/>
      <c r="K18" s="183"/>
      <c r="L18" s="183"/>
      <c r="M18" s="183"/>
      <c r="N18" s="184"/>
      <c r="O18" s="58"/>
      <c r="P18" s="59"/>
    </row>
    <row r="19" spans="2:16" ht="15" customHeight="1" x14ac:dyDescent="0.3">
      <c r="B19" s="88">
        <f>IF(O20="Yes",2,IF(O20="Out of scope",1,0))</f>
        <v>0</v>
      </c>
      <c r="C19" s="114" t="s">
        <v>36</v>
      </c>
      <c r="D19" s="114"/>
      <c r="E19" s="115"/>
      <c r="F19" s="179" t="s">
        <v>44</v>
      </c>
      <c r="G19" s="180"/>
      <c r="H19" s="180"/>
      <c r="I19" s="180"/>
      <c r="J19" s="180"/>
      <c r="K19" s="180"/>
      <c r="L19" s="180"/>
      <c r="M19" s="180"/>
      <c r="N19" s="181"/>
      <c r="O19" s="54" t="s">
        <v>82</v>
      </c>
      <c r="P19" s="55"/>
    </row>
    <row r="20" spans="2:16" ht="15" customHeight="1" x14ac:dyDescent="0.3">
      <c r="B20" s="89"/>
      <c r="C20" s="116"/>
      <c r="D20" s="116"/>
      <c r="E20" s="117"/>
      <c r="F20" s="185"/>
      <c r="G20" s="186"/>
      <c r="H20" s="186"/>
      <c r="I20" s="186"/>
      <c r="J20" s="186"/>
      <c r="K20" s="186"/>
      <c r="L20" s="186"/>
      <c r="M20" s="186"/>
      <c r="N20" s="187"/>
      <c r="O20" s="56" t="s">
        <v>38</v>
      </c>
      <c r="P20" s="57"/>
    </row>
    <row r="21" spans="2:16" ht="15" customHeight="1" x14ac:dyDescent="0.3">
      <c r="B21" s="90"/>
      <c r="C21" s="118"/>
      <c r="D21" s="118"/>
      <c r="E21" s="119"/>
      <c r="F21" s="182"/>
      <c r="G21" s="183"/>
      <c r="H21" s="183"/>
      <c r="I21" s="183"/>
      <c r="J21" s="183"/>
      <c r="K21" s="183"/>
      <c r="L21" s="183"/>
      <c r="M21" s="183"/>
      <c r="N21" s="184"/>
      <c r="O21" s="58"/>
      <c r="P21" s="59"/>
    </row>
    <row r="23" spans="2:16" ht="18" x14ac:dyDescent="0.35">
      <c r="B23" s="36" t="s">
        <v>193</v>
      </c>
      <c r="C23" s="169" t="s">
        <v>77</v>
      </c>
      <c r="D23" s="169"/>
      <c r="E23" s="169"/>
      <c r="F23" s="169"/>
      <c r="G23" s="169"/>
      <c r="H23" s="169"/>
      <c r="I23" s="169"/>
      <c r="J23" s="169"/>
      <c r="K23" s="169"/>
      <c r="L23" s="169"/>
      <c r="M23" s="169"/>
      <c r="N23" s="169"/>
      <c r="O23" s="169"/>
      <c r="P23" s="170"/>
    </row>
    <row r="24" spans="2:16" ht="15" customHeight="1" x14ac:dyDescent="0.3">
      <c r="B24" s="88">
        <f>IF(O25="Yes",2,IF(O25="Out of scope",1,0))</f>
        <v>0</v>
      </c>
      <c r="C24" s="114" t="s">
        <v>85</v>
      </c>
      <c r="D24" s="114"/>
      <c r="E24" s="115"/>
      <c r="F24" s="179" t="s">
        <v>37</v>
      </c>
      <c r="G24" s="180"/>
      <c r="H24" s="180"/>
      <c r="I24" s="180"/>
      <c r="J24" s="180"/>
      <c r="K24" s="180"/>
      <c r="L24" s="180"/>
      <c r="M24" s="180"/>
      <c r="N24" s="181"/>
      <c r="O24" s="54" t="s">
        <v>82</v>
      </c>
      <c r="P24" s="55"/>
    </row>
    <row r="25" spans="2:16" ht="15" customHeight="1" x14ac:dyDescent="0.3">
      <c r="B25" s="89"/>
      <c r="C25" s="116"/>
      <c r="D25" s="116"/>
      <c r="E25" s="117"/>
      <c r="F25" s="185"/>
      <c r="G25" s="186"/>
      <c r="H25" s="186"/>
      <c r="I25" s="186"/>
      <c r="J25" s="186"/>
      <c r="K25" s="186"/>
      <c r="L25" s="186"/>
      <c r="M25" s="186"/>
      <c r="N25" s="187"/>
      <c r="O25" s="56" t="s">
        <v>38</v>
      </c>
      <c r="P25" s="57"/>
    </row>
    <row r="26" spans="2:16" ht="15" customHeight="1" x14ac:dyDescent="0.3">
      <c r="B26" s="90"/>
      <c r="C26" s="118"/>
      <c r="D26" s="118"/>
      <c r="E26" s="119"/>
      <c r="F26" s="182"/>
      <c r="G26" s="183"/>
      <c r="H26" s="183"/>
      <c r="I26" s="183"/>
      <c r="J26" s="183"/>
      <c r="K26" s="183"/>
      <c r="L26" s="183"/>
      <c r="M26" s="183"/>
      <c r="N26" s="184"/>
      <c r="O26" s="58"/>
      <c r="P26" s="59"/>
    </row>
    <row r="27" spans="2:16" ht="15" customHeight="1" x14ac:dyDescent="0.3">
      <c r="B27" s="88">
        <f>IF(O28="Yes",2,IF(O28="Out of scope",1,0))</f>
        <v>0</v>
      </c>
      <c r="C27" s="114" t="s">
        <v>86</v>
      </c>
      <c r="D27" s="114"/>
      <c r="E27" s="115"/>
      <c r="F27" s="179" t="s">
        <v>39</v>
      </c>
      <c r="G27" s="180"/>
      <c r="H27" s="180"/>
      <c r="I27" s="180"/>
      <c r="J27" s="180"/>
      <c r="K27" s="180"/>
      <c r="L27" s="180"/>
      <c r="M27" s="180"/>
      <c r="N27" s="181"/>
      <c r="O27" s="54" t="s">
        <v>82</v>
      </c>
      <c r="P27" s="55"/>
    </row>
    <row r="28" spans="2:16" ht="15" customHeight="1" x14ac:dyDescent="0.3">
      <c r="B28" s="89"/>
      <c r="C28" s="116"/>
      <c r="D28" s="116"/>
      <c r="E28" s="117"/>
      <c r="F28" s="185"/>
      <c r="G28" s="186"/>
      <c r="H28" s="186"/>
      <c r="I28" s="186"/>
      <c r="J28" s="186"/>
      <c r="K28" s="186"/>
      <c r="L28" s="186"/>
      <c r="M28" s="186"/>
      <c r="N28" s="187"/>
      <c r="O28" s="56" t="s">
        <v>38</v>
      </c>
      <c r="P28" s="57"/>
    </row>
    <row r="29" spans="2:16" ht="15" customHeight="1" x14ac:dyDescent="0.3">
      <c r="B29" s="90"/>
      <c r="C29" s="118"/>
      <c r="D29" s="118"/>
      <c r="E29" s="119"/>
      <c r="F29" s="182"/>
      <c r="G29" s="183"/>
      <c r="H29" s="183"/>
      <c r="I29" s="183"/>
      <c r="J29" s="183"/>
      <c r="K29" s="183"/>
      <c r="L29" s="183"/>
      <c r="M29" s="183"/>
      <c r="N29" s="184"/>
      <c r="O29" s="58"/>
      <c r="P29" s="59"/>
    </row>
    <row r="30" spans="2:16" ht="15" customHeight="1" x14ac:dyDescent="0.3">
      <c r="B30" s="88">
        <f>IF(O31="Yes",2,IF(O31="Out of scope",1,0))</f>
        <v>0</v>
      </c>
      <c r="C30" s="114" t="s">
        <v>87</v>
      </c>
      <c r="D30" s="114"/>
      <c r="E30" s="115"/>
      <c r="F30" s="179" t="s">
        <v>246</v>
      </c>
      <c r="G30" s="180"/>
      <c r="H30" s="180"/>
      <c r="I30" s="180"/>
      <c r="J30" s="180"/>
      <c r="K30" s="180"/>
      <c r="L30" s="180"/>
      <c r="M30" s="180"/>
      <c r="N30" s="181"/>
      <c r="O30" s="54" t="s">
        <v>82</v>
      </c>
      <c r="P30" s="55"/>
    </row>
    <row r="31" spans="2:16" ht="15" customHeight="1" x14ac:dyDescent="0.3">
      <c r="B31" s="89"/>
      <c r="C31" s="116"/>
      <c r="D31" s="116"/>
      <c r="E31" s="117"/>
      <c r="F31" s="185"/>
      <c r="G31" s="186"/>
      <c r="H31" s="186"/>
      <c r="I31" s="186"/>
      <c r="J31" s="186"/>
      <c r="K31" s="186"/>
      <c r="L31" s="186"/>
      <c r="M31" s="186"/>
      <c r="N31" s="187"/>
      <c r="O31" s="56" t="s">
        <v>38</v>
      </c>
      <c r="P31" s="57"/>
    </row>
    <row r="32" spans="2:16" ht="15" customHeight="1" x14ac:dyDescent="0.3">
      <c r="B32" s="90"/>
      <c r="C32" s="118"/>
      <c r="D32" s="118"/>
      <c r="E32" s="119"/>
      <c r="F32" s="182"/>
      <c r="G32" s="183"/>
      <c r="H32" s="183"/>
      <c r="I32" s="183"/>
      <c r="J32" s="183"/>
      <c r="K32" s="183"/>
      <c r="L32" s="183"/>
      <c r="M32" s="183"/>
      <c r="N32" s="184"/>
      <c r="O32" s="58"/>
      <c r="P32" s="59"/>
    </row>
    <row r="33" spans="2:16" ht="15" customHeight="1" x14ac:dyDescent="0.3">
      <c r="B33" s="88">
        <f>IF(O34="Yes",2,IF(O34="Out of scope",1,0))</f>
        <v>0</v>
      </c>
      <c r="C33" s="114" t="s">
        <v>88</v>
      </c>
      <c r="D33" s="114"/>
      <c r="E33" s="115"/>
      <c r="F33" s="179" t="s">
        <v>40</v>
      </c>
      <c r="G33" s="180"/>
      <c r="H33" s="180"/>
      <c r="I33" s="180"/>
      <c r="J33" s="180"/>
      <c r="K33" s="180"/>
      <c r="L33" s="180"/>
      <c r="M33" s="180"/>
      <c r="N33" s="181"/>
      <c r="O33" s="54" t="s">
        <v>82</v>
      </c>
      <c r="P33" s="55"/>
    </row>
    <row r="34" spans="2:16" ht="15" customHeight="1" x14ac:dyDescent="0.3">
      <c r="B34" s="89"/>
      <c r="C34" s="116"/>
      <c r="D34" s="116"/>
      <c r="E34" s="117"/>
      <c r="F34" s="185"/>
      <c r="G34" s="186"/>
      <c r="H34" s="186"/>
      <c r="I34" s="186"/>
      <c r="J34" s="186"/>
      <c r="K34" s="186"/>
      <c r="L34" s="186"/>
      <c r="M34" s="186"/>
      <c r="N34" s="187"/>
      <c r="O34" s="56" t="s">
        <v>38</v>
      </c>
      <c r="P34" s="57"/>
    </row>
    <row r="35" spans="2:16" ht="15" customHeight="1" x14ac:dyDescent="0.3">
      <c r="B35" s="90"/>
      <c r="C35" s="118"/>
      <c r="D35" s="118"/>
      <c r="E35" s="119"/>
      <c r="F35" s="182"/>
      <c r="G35" s="183"/>
      <c r="H35" s="183"/>
      <c r="I35" s="183"/>
      <c r="J35" s="183"/>
      <c r="K35" s="183"/>
      <c r="L35" s="183"/>
      <c r="M35" s="183"/>
      <c r="N35" s="184"/>
      <c r="O35" s="58"/>
      <c r="P35" s="59"/>
    </row>
    <row r="36" spans="2:16" ht="15" customHeight="1" x14ac:dyDescent="0.3">
      <c r="B36" s="88">
        <f>IF(O37="Yes",2,IF(O37="Out of scope",1,0))</f>
        <v>0</v>
      </c>
      <c r="C36" s="114" t="s">
        <v>89</v>
      </c>
      <c r="D36" s="114"/>
      <c r="E36" s="115"/>
      <c r="F36" s="179" t="s">
        <v>67</v>
      </c>
      <c r="G36" s="180"/>
      <c r="H36" s="180"/>
      <c r="I36" s="180"/>
      <c r="J36" s="180"/>
      <c r="K36" s="180"/>
      <c r="L36" s="180"/>
      <c r="M36" s="180"/>
      <c r="N36" s="181"/>
      <c r="O36" s="54" t="s">
        <v>82</v>
      </c>
      <c r="P36" s="55"/>
    </row>
    <row r="37" spans="2:16" ht="15" customHeight="1" x14ac:dyDescent="0.3">
      <c r="B37" s="89"/>
      <c r="C37" s="116"/>
      <c r="D37" s="116"/>
      <c r="E37" s="117"/>
      <c r="F37" s="185"/>
      <c r="G37" s="186"/>
      <c r="H37" s="186"/>
      <c r="I37" s="186"/>
      <c r="J37" s="186"/>
      <c r="K37" s="186"/>
      <c r="L37" s="186"/>
      <c r="M37" s="186"/>
      <c r="N37" s="187"/>
      <c r="O37" s="56" t="s">
        <v>38</v>
      </c>
      <c r="P37" s="57"/>
    </row>
    <row r="38" spans="2:16" ht="15" customHeight="1" x14ac:dyDescent="0.3">
      <c r="B38" s="90"/>
      <c r="C38" s="118"/>
      <c r="D38" s="118"/>
      <c r="E38" s="119"/>
      <c r="F38" s="182"/>
      <c r="G38" s="183"/>
      <c r="H38" s="183"/>
      <c r="I38" s="183"/>
      <c r="J38" s="183"/>
      <c r="K38" s="183"/>
      <c r="L38" s="183"/>
      <c r="M38" s="183"/>
      <c r="N38" s="184"/>
      <c r="O38" s="58"/>
      <c r="P38" s="59"/>
    </row>
    <row r="39" spans="2:16" ht="15" customHeight="1" x14ac:dyDescent="0.3">
      <c r="B39" s="88">
        <f>IF(O40="Yes",2,IF(O40="Out of scope",1,0))</f>
        <v>0</v>
      </c>
      <c r="C39" s="114" t="s">
        <v>90</v>
      </c>
      <c r="D39" s="114"/>
      <c r="E39" s="115"/>
      <c r="F39" s="179" t="s">
        <v>41</v>
      </c>
      <c r="G39" s="180"/>
      <c r="H39" s="180"/>
      <c r="I39" s="180"/>
      <c r="J39" s="180"/>
      <c r="K39" s="180"/>
      <c r="L39" s="180"/>
      <c r="M39" s="180"/>
      <c r="N39" s="181"/>
      <c r="O39" s="54" t="s">
        <v>82</v>
      </c>
      <c r="P39" s="55"/>
    </row>
    <row r="40" spans="2:16" ht="15" customHeight="1" x14ac:dyDescent="0.3">
      <c r="B40" s="89"/>
      <c r="C40" s="116"/>
      <c r="D40" s="116"/>
      <c r="E40" s="117"/>
      <c r="F40" s="185"/>
      <c r="G40" s="186"/>
      <c r="H40" s="186"/>
      <c r="I40" s="186"/>
      <c r="J40" s="186"/>
      <c r="K40" s="186"/>
      <c r="L40" s="186"/>
      <c r="M40" s="186"/>
      <c r="N40" s="187"/>
      <c r="O40" s="56" t="s">
        <v>38</v>
      </c>
      <c r="P40" s="57"/>
    </row>
    <row r="41" spans="2:16" ht="15" customHeight="1" x14ac:dyDescent="0.3">
      <c r="B41" s="90"/>
      <c r="C41" s="118"/>
      <c r="D41" s="118"/>
      <c r="E41" s="119"/>
      <c r="F41" s="182"/>
      <c r="G41" s="183"/>
      <c r="H41" s="183"/>
      <c r="I41" s="183"/>
      <c r="J41" s="183"/>
      <c r="K41" s="183"/>
      <c r="L41" s="183"/>
      <c r="M41" s="183"/>
      <c r="N41" s="184"/>
      <c r="O41" s="58"/>
      <c r="P41" s="59"/>
    </row>
    <row r="42" spans="2:16" ht="15" customHeight="1" x14ac:dyDescent="0.3">
      <c r="B42" s="88">
        <f>IF(O43="Yes",2,IF(O43="Out of scope",1,0))</f>
        <v>0</v>
      </c>
      <c r="C42" s="114" t="s">
        <v>91</v>
      </c>
      <c r="D42" s="114"/>
      <c r="E42" s="115"/>
      <c r="F42" s="179" t="s">
        <v>42</v>
      </c>
      <c r="G42" s="180"/>
      <c r="H42" s="180"/>
      <c r="I42" s="180"/>
      <c r="J42" s="180"/>
      <c r="K42" s="180"/>
      <c r="L42" s="180"/>
      <c r="M42" s="180"/>
      <c r="N42" s="181"/>
      <c r="O42" s="54" t="s">
        <v>82</v>
      </c>
      <c r="P42" s="55"/>
    </row>
    <row r="43" spans="2:16" ht="15" customHeight="1" x14ac:dyDescent="0.3">
      <c r="B43" s="89"/>
      <c r="C43" s="116"/>
      <c r="D43" s="116"/>
      <c r="E43" s="117"/>
      <c r="F43" s="185"/>
      <c r="G43" s="186"/>
      <c r="H43" s="186"/>
      <c r="I43" s="186"/>
      <c r="J43" s="186"/>
      <c r="K43" s="186"/>
      <c r="L43" s="186"/>
      <c r="M43" s="186"/>
      <c r="N43" s="187"/>
      <c r="O43" s="56" t="s">
        <v>38</v>
      </c>
      <c r="P43" s="57"/>
    </row>
    <row r="44" spans="2:16" ht="15" customHeight="1" x14ac:dyDescent="0.3">
      <c r="B44" s="90"/>
      <c r="C44" s="118"/>
      <c r="D44" s="118"/>
      <c r="E44" s="119"/>
      <c r="F44" s="182"/>
      <c r="G44" s="183"/>
      <c r="H44" s="183"/>
      <c r="I44" s="183"/>
      <c r="J44" s="183"/>
      <c r="K44" s="183"/>
      <c r="L44" s="183"/>
      <c r="M44" s="183"/>
      <c r="N44" s="184"/>
      <c r="O44" s="58"/>
      <c r="P44" s="59"/>
    </row>
    <row r="45" spans="2:16" ht="15" customHeight="1" x14ac:dyDescent="0.3">
      <c r="B45" s="88">
        <f>IF(O46="Yes",2,IF(O46="Out of scope",1,0))</f>
        <v>0</v>
      </c>
      <c r="C45" s="114" t="s">
        <v>92</v>
      </c>
      <c r="D45" s="114"/>
      <c r="E45" s="115"/>
      <c r="F45" s="179" t="s">
        <v>68</v>
      </c>
      <c r="G45" s="180"/>
      <c r="H45" s="180"/>
      <c r="I45" s="180"/>
      <c r="J45" s="180"/>
      <c r="K45" s="180"/>
      <c r="L45" s="180"/>
      <c r="M45" s="180"/>
      <c r="N45" s="181"/>
      <c r="O45" s="54" t="s">
        <v>82</v>
      </c>
      <c r="P45" s="55"/>
    </row>
    <row r="46" spans="2:16" ht="15" customHeight="1" x14ac:dyDescent="0.3">
      <c r="B46" s="89"/>
      <c r="C46" s="116"/>
      <c r="D46" s="116"/>
      <c r="E46" s="117"/>
      <c r="F46" s="185"/>
      <c r="G46" s="186"/>
      <c r="H46" s="186"/>
      <c r="I46" s="186"/>
      <c r="J46" s="186"/>
      <c r="K46" s="186"/>
      <c r="L46" s="186"/>
      <c r="M46" s="186"/>
      <c r="N46" s="187"/>
      <c r="O46" s="56" t="s">
        <v>38</v>
      </c>
      <c r="P46" s="57"/>
    </row>
    <row r="47" spans="2:16" ht="15" customHeight="1" x14ac:dyDescent="0.3">
      <c r="B47" s="90"/>
      <c r="C47" s="118"/>
      <c r="D47" s="118"/>
      <c r="E47" s="119"/>
      <c r="F47" s="182"/>
      <c r="G47" s="183"/>
      <c r="H47" s="183"/>
      <c r="I47" s="183"/>
      <c r="J47" s="183"/>
      <c r="K47" s="183"/>
      <c r="L47" s="183"/>
      <c r="M47" s="183"/>
      <c r="N47" s="184"/>
      <c r="O47" s="58"/>
      <c r="P47" s="59"/>
    </row>
    <row r="48" spans="2:16" ht="15" customHeight="1" x14ac:dyDescent="0.3">
      <c r="B48" s="88">
        <f>IF(O49="Yes",2,IF(O49="Out of scope",1,0))</f>
        <v>0</v>
      </c>
      <c r="C48" s="114" t="s">
        <v>93</v>
      </c>
      <c r="D48" s="114"/>
      <c r="E48" s="115"/>
      <c r="F48" s="179" t="s">
        <v>69</v>
      </c>
      <c r="G48" s="180"/>
      <c r="H48" s="180"/>
      <c r="I48" s="180"/>
      <c r="J48" s="180"/>
      <c r="K48" s="180"/>
      <c r="L48" s="180"/>
      <c r="M48" s="180"/>
      <c r="N48" s="181"/>
      <c r="O48" s="54" t="s">
        <v>82</v>
      </c>
      <c r="P48" s="55"/>
    </row>
    <row r="49" spans="2:16" ht="15" customHeight="1" x14ac:dyDescent="0.3">
      <c r="B49" s="89"/>
      <c r="C49" s="116"/>
      <c r="D49" s="116"/>
      <c r="E49" s="117"/>
      <c r="F49" s="185"/>
      <c r="G49" s="186"/>
      <c r="H49" s="186"/>
      <c r="I49" s="186"/>
      <c r="J49" s="186"/>
      <c r="K49" s="186"/>
      <c r="L49" s="186"/>
      <c r="M49" s="186"/>
      <c r="N49" s="187"/>
      <c r="O49" s="56" t="s">
        <v>38</v>
      </c>
      <c r="P49" s="57"/>
    </row>
    <row r="50" spans="2:16" ht="15" customHeight="1" x14ac:dyDescent="0.3">
      <c r="B50" s="90"/>
      <c r="C50" s="118"/>
      <c r="D50" s="118"/>
      <c r="E50" s="119"/>
      <c r="F50" s="182"/>
      <c r="G50" s="183"/>
      <c r="H50" s="183"/>
      <c r="I50" s="183"/>
      <c r="J50" s="183"/>
      <c r="K50" s="183"/>
      <c r="L50" s="183"/>
      <c r="M50" s="183"/>
      <c r="N50" s="184"/>
      <c r="O50" s="58"/>
      <c r="P50" s="59"/>
    </row>
    <row r="51" spans="2:16" ht="15" customHeight="1" x14ac:dyDescent="0.3">
      <c r="B51" s="88">
        <f>IF(O52="Yes",2,IF(O52="Out of scope",1,0))</f>
        <v>0</v>
      </c>
      <c r="C51" s="114" t="s">
        <v>112</v>
      </c>
      <c r="D51" s="114"/>
      <c r="E51" s="115"/>
      <c r="F51" s="179" t="s">
        <v>123</v>
      </c>
      <c r="G51" s="180"/>
      <c r="H51" s="180"/>
      <c r="I51" s="180"/>
      <c r="J51" s="180"/>
      <c r="K51" s="180"/>
      <c r="L51" s="180"/>
      <c r="M51" s="180"/>
      <c r="N51" s="181"/>
      <c r="O51" s="54" t="s">
        <v>82</v>
      </c>
      <c r="P51" s="55"/>
    </row>
    <row r="52" spans="2:16" ht="15" customHeight="1" x14ac:dyDescent="0.3">
      <c r="B52" s="89"/>
      <c r="C52" s="116"/>
      <c r="D52" s="116"/>
      <c r="E52" s="117"/>
      <c r="F52" s="185"/>
      <c r="G52" s="186"/>
      <c r="H52" s="186"/>
      <c r="I52" s="186"/>
      <c r="J52" s="186"/>
      <c r="K52" s="186"/>
      <c r="L52" s="186"/>
      <c r="M52" s="186"/>
      <c r="N52" s="187"/>
      <c r="O52" s="56" t="s">
        <v>38</v>
      </c>
      <c r="P52" s="57"/>
    </row>
    <row r="53" spans="2:16" ht="15" customHeight="1" x14ac:dyDescent="0.3">
      <c r="B53" s="90"/>
      <c r="C53" s="118"/>
      <c r="D53" s="118"/>
      <c r="E53" s="119"/>
      <c r="F53" s="182"/>
      <c r="G53" s="183"/>
      <c r="H53" s="183"/>
      <c r="I53" s="183"/>
      <c r="J53" s="183"/>
      <c r="K53" s="183"/>
      <c r="L53" s="183"/>
      <c r="M53" s="183"/>
      <c r="N53" s="184"/>
      <c r="O53" s="58"/>
      <c r="P53" s="59"/>
    </row>
    <row r="54" spans="2:16" ht="15" customHeight="1" x14ac:dyDescent="0.3">
      <c r="B54" s="88">
        <f>IF(O55="Yes",2,IF(O55="Out of scope",1,0))</f>
        <v>0</v>
      </c>
      <c r="C54" s="114" t="s">
        <v>43</v>
      </c>
      <c r="D54" s="114"/>
      <c r="E54" s="115"/>
      <c r="F54" s="179" t="s">
        <v>57</v>
      </c>
      <c r="G54" s="180"/>
      <c r="H54" s="180"/>
      <c r="I54" s="180"/>
      <c r="J54" s="180"/>
      <c r="K54" s="180"/>
      <c r="L54" s="180"/>
      <c r="M54" s="180"/>
      <c r="N54" s="181"/>
      <c r="O54" s="54" t="s">
        <v>82</v>
      </c>
      <c r="P54" s="55"/>
    </row>
    <row r="55" spans="2:16" ht="15" customHeight="1" x14ac:dyDescent="0.3">
      <c r="B55" s="89"/>
      <c r="C55" s="116"/>
      <c r="D55" s="116"/>
      <c r="E55" s="117"/>
      <c r="F55" s="185"/>
      <c r="G55" s="186"/>
      <c r="H55" s="186"/>
      <c r="I55" s="186"/>
      <c r="J55" s="186"/>
      <c r="K55" s="186"/>
      <c r="L55" s="186"/>
      <c r="M55" s="186"/>
      <c r="N55" s="187"/>
      <c r="O55" s="56" t="s">
        <v>38</v>
      </c>
      <c r="P55" s="57"/>
    </row>
    <row r="56" spans="2:16" ht="15" customHeight="1" x14ac:dyDescent="0.3">
      <c r="B56" s="90"/>
      <c r="C56" s="118"/>
      <c r="D56" s="118"/>
      <c r="E56" s="119"/>
      <c r="F56" s="182"/>
      <c r="G56" s="183"/>
      <c r="H56" s="183"/>
      <c r="I56" s="183"/>
      <c r="J56" s="183"/>
      <c r="K56" s="183"/>
      <c r="L56" s="183"/>
      <c r="M56" s="183"/>
      <c r="N56" s="184"/>
      <c r="O56" s="58"/>
      <c r="P56" s="59"/>
    </row>
    <row r="58" spans="2:16" ht="18" x14ac:dyDescent="0.35">
      <c r="B58" s="36" t="s">
        <v>194</v>
      </c>
      <c r="C58" s="169" t="s">
        <v>80</v>
      </c>
      <c r="D58" s="169"/>
      <c r="E58" s="169"/>
      <c r="F58" s="169"/>
      <c r="G58" s="169"/>
      <c r="H58" s="169"/>
      <c r="I58" s="169"/>
      <c r="J58" s="169"/>
      <c r="K58" s="169"/>
      <c r="L58" s="169"/>
      <c r="M58" s="169"/>
      <c r="N58" s="169"/>
      <c r="O58" s="169"/>
      <c r="P58" s="170"/>
    </row>
    <row r="59" spans="2:16" ht="15" customHeight="1" x14ac:dyDescent="0.3">
      <c r="B59" s="88">
        <f>IF(O60="Yes",2,IF(O60="Out of scope",1,0))</f>
        <v>0</v>
      </c>
      <c r="C59" s="114" t="s">
        <v>78</v>
      </c>
      <c r="D59" s="114"/>
      <c r="E59" s="115"/>
      <c r="F59" s="179" t="s">
        <v>83</v>
      </c>
      <c r="G59" s="180"/>
      <c r="H59" s="180"/>
      <c r="I59" s="180"/>
      <c r="J59" s="180"/>
      <c r="K59" s="180"/>
      <c r="L59" s="180"/>
      <c r="M59" s="180"/>
      <c r="N59" s="181"/>
      <c r="O59" s="54" t="s">
        <v>82</v>
      </c>
      <c r="P59" s="55"/>
    </row>
    <row r="60" spans="2:16" ht="15" customHeight="1" x14ac:dyDescent="0.3">
      <c r="B60" s="90"/>
      <c r="C60" s="118"/>
      <c r="D60" s="118"/>
      <c r="E60" s="119"/>
      <c r="F60" s="182"/>
      <c r="G60" s="183"/>
      <c r="H60" s="183"/>
      <c r="I60" s="183"/>
      <c r="J60" s="183"/>
      <c r="K60" s="183"/>
      <c r="L60" s="183"/>
      <c r="M60" s="183"/>
      <c r="N60" s="184"/>
      <c r="O60" s="156" t="s">
        <v>38</v>
      </c>
      <c r="P60" s="157"/>
    </row>
    <row r="61" spans="2:16" ht="15" customHeight="1" x14ac:dyDescent="0.3">
      <c r="B61" s="88">
        <f>IF(O62="Yes",2,IF(O62="Out of scope",1,0))</f>
        <v>0</v>
      </c>
      <c r="C61" s="114" t="s">
        <v>79</v>
      </c>
      <c r="D61" s="114"/>
      <c r="E61" s="115"/>
      <c r="F61" s="179" t="s">
        <v>83</v>
      </c>
      <c r="G61" s="180"/>
      <c r="H61" s="180"/>
      <c r="I61" s="180"/>
      <c r="J61" s="180"/>
      <c r="K61" s="180"/>
      <c r="L61" s="180"/>
      <c r="M61" s="180"/>
      <c r="N61" s="181"/>
      <c r="O61" s="54" t="s">
        <v>82</v>
      </c>
      <c r="P61" s="55"/>
    </row>
    <row r="62" spans="2:16" ht="15" customHeight="1" x14ac:dyDescent="0.3">
      <c r="B62" s="90"/>
      <c r="C62" s="118"/>
      <c r="D62" s="118"/>
      <c r="E62" s="119"/>
      <c r="F62" s="182"/>
      <c r="G62" s="183"/>
      <c r="H62" s="183"/>
      <c r="I62" s="183"/>
      <c r="J62" s="183"/>
      <c r="K62" s="183"/>
      <c r="L62" s="183"/>
      <c r="M62" s="183"/>
      <c r="N62" s="184"/>
      <c r="O62" s="156" t="s">
        <v>38</v>
      </c>
      <c r="P62" s="157"/>
    </row>
    <row r="63" spans="2:16" x14ac:dyDescent="0.3">
      <c r="B63" s="88">
        <f>IF(O64="Yes",2,IF(O64="Out of scope",1,0))</f>
        <v>0</v>
      </c>
      <c r="C63" s="114" t="s">
        <v>84</v>
      </c>
      <c r="D63" s="114"/>
      <c r="E63" s="115"/>
      <c r="F63" s="179" t="s">
        <v>247</v>
      </c>
      <c r="G63" s="180"/>
      <c r="H63" s="180"/>
      <c r="I63" s="180"/>
      <c r="J63" s="180"/>
      <c r="K63" s="180"/>
      <c r="L63" s="180"/>
      <c r="M63" s="180"/>
      <c r="N63" s="181"/>
      <c r="O63" s="54" t="s">
        <v>82</v>
      </c>
      <c r="P63" s="55"/>
    </row>
    <row r="64" spans="2:16" x14ac:dyDescent="0.3">
      <c r="B64" s="90"/>
      <c r="C64" s="118"/>
      <c r="D64" s="118"/>
      <c r="E64" s="119"/>
      <c r="F64" s="182"/>
      <c r="G64" s="183"/>
      <c r="H64" s="183"/>
      <c r="I64" s="183"/>
      <c r="J64" s="183"/>
      <c r="K64" s="183"/>
      <c r="L64" s="183"/>
      <c r="M64" s="183"/>
      <c r="N64" s="184"/>
      <c r="O64" s="156" t="s">
        <v>38</v>
      </c>
      <c r="P64" s="157"/>
    </row>
    <row r="65" spans="2:16" x14ac:dyDescent="0.3">
      <c r="B65" s="88">
        <f>IF(O66="Yes",2,IF(O66="Out of scope",1,0))</f>
        <v>0</v>
      </c>
      <c r="C65" s="114" t="s">
        <v>94</v>
      </c>
      <c r="D65" s="114"/>
      <c r="E65" s="115"/>
      <c r="F65" s="179" t="s">
        <v>96</v>
      </c>
      <c r="G65" s="180"/>
      <c r="H65" s="180"/>
      <c r="I65" s="180"/>
      <c r="J65" s="180"/>
      <c r="K65" s="180"/>
      <c r="L65" s="180"/>
      <c r="M65" s="180"/>
      <c r="N65" s="181"/>
      <c r="O65" s="54" t="s">
        <v>82</v>
      </c>
      <c r="P65" s="55"/>
    </row>
    <row r="66" spans="2:16" x14ac:dyDescent="0.3">
      <c r="B66" s="90"/>
      <c r="C66" s="118"/>
      <c r="D66" s="118"/>
      <c r="E66" s="119"/>
      <c r="F66" s="182"/>
      <c r="G66" s="183"/>
      <c r="H66" s="183"/>
      <c r="I66" s="183"/>
      <c r="J66" s="183"/>
      <c r="K66" s="183"/>
      <c r="L66" s="183"/>
      <c r="M66" s="183"/>
      <c r="N66" s="184"/>
      <c r="O66" s="156" t="s">
        <v>38</v>
      </c>
      <c r="P66" s="157"/>
    </row>
    <row r="67" spans="2:16" x14ac:dyDescent="0.3">
      <c r="B67" s="88">
        <f>IF(O68="Yes",2,IF(O68="Out of scope",1,0))</f>
        <v>0</v>
      </c>
      <c r="C67" s="114" t="s">
        <v>112</v>
      </c>
      <c r="D67" s="114"/>
      <c r="E67" s="115"/>
      <c r="F67" s="179" t="s">
        <v>124</v>
      </c>
      <c r="G67" s="180"/>
      <c r="H67" s="180"/>
      <c r="I67" s="180"/>
      <c r="J67" s="180"/>
      <c r="K67" s="180"/>
      <c r="L67" s="180"/>
      <c r="M67" s="180"/>
      <c r="N67" s="181"/>
      <c r="O67" s="54" t="s">
        <v>82</v>
      </c>
      <c r="P67" s="55"/>
    </row>
    <row r="68" spans="2:16" x14ac:dyDescent="0.3">
      <c r="B68" s="90"/>
      <c r="C68" s="118"/>
      <c r="D68" s="118"/>
      <c r="E68" s="119"/>
      <c r="F68" s="182"/>
      <c r="G68" s="183"/>
      <c r="H68" s="183"/>
      <c r="I68" s="183"/>
      <c r="J68" s="183"/>
      <c r="K68" s="183"/>
      <c r="L68" s="183"/>
      <c r="M68" s="183"/>
      <c r="N68" s="184"/>
      <c r="O68" s="156" t="s">
        <v>38</v>
      </c>
      <c r="P68" s="157"/>
    </row>
  </sheetData>
  <mergeCells count="108">
    <mergeCell ref="C27:E29"/>
    <mergeCell ref="C54:E56"/>
    <mergeCell ref="B61:B62"/>
    <mergeCell ref="C61:E62"/>
    <mergeCell ref="F61:N62"/>
    <mergeCell ref="O61:P61"/>
    <mergeCell ref="O62:P62"/>
    <mergeCell ref="B59:B60"/>
    <mergeCell ref="C59:E60"/>
    <mergeCell ref="F59:N60"/>
    <mergeCell ref="O59:P59"/>
    <mergeCell ref="O60:P60"/>
    <mergeCell ref="B54:B56"/>
    <mergeCell ref="C33:E35"/>
    <mergeCell ref="B33:B35"/>
    <mergeCell ref="C36:E38"/>
    <mergeCell ref="B36:B38"/>
    <mergeCell ref="B51:B53"/>
    <mergeCell ref="C51:E53"/>
    <mergeCell ref="C58:P58"/>
    <mergeCell ref="F54:N56"/>
    <mergeCell ref="O54:P54"/>
    <mergeCell ref="F45:N47"/>
    <mergeCell ref="O45:P45"/>
    <mergeCell ref="F48:N50"/>
    <mergeCell ref="O48:P48"/>
    <mergeCell ref="O55:P56"/>
    <mergeCell ref="F51:N53"/>
    <mergeCell ref="O51:P51"/>
    <mergeCell ref="O52:P53"/>
    <mergeCell ref="O37:P38"/>
    <mergeCell ref="O46:P47"/>
    <mergeCell ref="O49:P50"/>
    <mergeCell ref="B30:B32"/>
    <mergeCell ref="F33:N35"/>
    <mergeCell ref="O33:P33"/>
    <mergeCell ref="O34:P35"/>
    <mergeCell ref="O30:P30"/>
    <mergeCell ref="B13:B15"/>
    <mergeCell ref="C24:E26"/>
    <mergeCell ref="B24:B26"/>
    <mergeCell ref="C48:E50"/>
    <mergeCell ref="O39:P39"/>
    <mergeCell ref="O40:P41"/>
    <mergeCell ref="F42:N44"/>
    <mergeCell ref="O42:P42"/>
    <mergeCell ref="O43:P44"/>
    <mergeCell ref="C42:E44"/>
    <mergeCell ref="B42:B44"/>
    <mergeCell ref="F39:N41"/>
    <mergeCell ref="C39:E41"/>
    <mergeCell ref="B39:B41"/>
    <mergeCell ref="B48:B50"/>
    <mergeCell ref="O27:P27"/>
    <mergeCell ref="C23:P23"/>
    <mergeCell ref="C13:E15"/>
    <mergeCell ref="O28:P29"/>
    <mergeCell ref="B2:G2"/>
    <mergeCell ref="F24:N26"/>
    <mergeCell ref="O24:P24"/>
    <mergeCell ref="O25:P26"/>
    <mergeCell ref="F16:N18"/>
    <mergeCell ref="O16:P16"/>
    <mergeCell ref="F13:N15"/>
    <mergeCell ref="O13:P13"/>
    <mergeCell ref="O14:P15"/>
    <mergeCell ref="O20:P21"/>
    <mergeCell ref="O19:P19"/>
    <mergeCell ref="F19:N21"/>
    <mergeCell ref="C19:E21"/>
    <mergeCell ref="B19:B21"/>
    <mergeCell ref="O17:P18"/>
    <mergeCell ref="C16:E18"/>
    <mergeCell ref="C10:P10"/>
    <mergeCell ref="B63:B64"/>
    <mergeCell ref="C63:E64"/>
    <mergeCell ref="F63:N64"/>
    <mergeCell ref="O63:P63"/>
    <mergeCell ref="O64:P64"/>
    <mergeCell ref="B16:B18"/>
    <mergeCell ref="F27:N29"/>
    <mergeCell ref="O11:P11"/>
    <mergeCell ref="O12:P12"/>
    <mergeCell ref="N11:N12"/>
    <mergeCell ref="K11:M12"/>
    <mergeCell ref="J11:J12"/>
    <mergeCell ref="G11:I12"/>
    <mergeCell ref="F11:F12"/>
    <mergeCell ref="C11:E12"/>
    <mergeCell ref="B11:B12"/>
    <mergeCell ref="B27:B29"/>
    <mergeCell ref="C45:E47"/>
    <mergeCell ref="B45:B47"/>
    <mergeCell ref="F36:N38"/>
    <mergeCell ref="O36:P36"/>
    <mergeCell ref="F30:N32"/>
    <mergeCell ref="O31:P32"/>
    <mergeCell ref="C30:E32"/>
    <mergeCell ref="B67:B68"/>
    <mergeCell ref="C67:E68"/>
    <mergeCell ref="F67:N68"/>
    <mergeCell ref="O67:P67"/>
    <mergeCell ref="O68:P68"/>
    <mergeCell ref="B65:B66"/>
    <mergeCell ref="C65:E66"/>
    <mergeCell ref="F65:N66"/>
    <mergeCell ref="O65:P65"/>
    <mergeCell ref="O66:P66"/>
  </mergeCells>
  <conditionalFormatting sqref="B11:B12">
    <cfRule type="iconSet" priority="30">
      <iconSet iconSet="3Symbols2" showValue="0">
        <cfvo type="percent" val="0"/>
        <cfvo type="num" val="1"/>
        <cfvo type="num" val="2"/>
      </iconSet>
    </cfRule>
  </conditionalFormatting>
  <conditionalFormatting sqref="B13">
    <cfRule type="iconSet" priority="29">
      <iconSet iconSet="3Symbols2" showValue="0">
        <cfvo type="percent" val="0"/>
        <cfvo type="num" val="1"/>
        <cfvo type="num" val="2"/>
      </iconSet>
    </cfRule>
  </conditionalFormatting>
  <conditionalFormatting sqref="B16">
    <cfRule type="iconSet" priority="28">
      <iconSet iconSet="3Symbols2" showValue="0">
        <cfvo type="percent" val="0"/>
        <cfvo type="num" val="1"/>
        <cfvo type="num" val="2"/>
      </iconSet>
    </cfRule>
  </conditionalFormatting>
  <conditionalFormatting sqref="B19">
    <cfRule type="iconSet" priority="26">
      <iconSet iconSet="3Symbols2" showValue="0">
        <cfvo type="percent" val="0"/>
        <cfvo type="num" val="1"/>
        <cfvo type="num" val="2"/>
      </iconSet>
    </cfRule>
  </conditionalFormatting>
  <conditionalFormatting sqref="B24">
    <cfRule type="iconSet" priority="25">
      <iconSet iconSet="3Symbols2" showValue="0">
        <cfvo type="percent" val="0"/>
        <cfvo type="num" val="1"/>
        <cfvo type="num" val="2"/>
      </iconSet>
    </cfRule>
  </conditionalFormatting>
  <conditionalFormatting sqref="B27">
    <cfRule type="iconSet" priority="16">
      <iconSet iconSet="3Symbols2" showValue="0">
        <cfvo type="percent" val="0"/>
        <cfvo type="num" val="1"/>
        <cfvo type="num" val="2"/>
      </iconSet>
    </cfRule>
  </conditionalFormatting>
  <conditionalFormatting sqref="B30">
    <cfRule type="iconSet" priority="15">
      <iconSet iconSet="3Symbols2" showValue="0">
        <cfvo type="percent" val="0"/>
        <cfvo type="num" val="1"/>
        <cfvo type="num" val="2"/>
      </iconSet>
    </cfRule>
  </conditionalFormatting>
  <conditionalFormatting sqref="B33">
    <cfRule type="iconSet" priority="14">
      <iconSet iconSet="3Symbols2" showValue="0">
        <cfvo type="percent" val="0"/>
        <cfvo type="num" val="1"/>
        <cfvo type="num" val="2"/>
      </iconSet>
    </cfRule>
  </conditionalFormatting>
  <conditionalFormatting sqref="B36:B38">
    <cfRule type="iconSet" priority="13">
      <iconSet iconSet="3Symbols2" showValue="0">
        <cfvo type="percent" val="0"/>
        <cfvo type="num" val="1"/>
        <cfvo type="num" val="2"/>
      </iconSet>
    </cfRule>
  </conditionalFormatting>
  <conditionalFormatting sqref="B39">
    <cfRule type="iconSet" priority="12">
      <iconSet iconSet="3Symbols2" showValue="0">
        <cfvo type="percent" val="0"/>
        <cfvo type="num" val="1"/>
        <cfvo type="num" val="2"/>
      </iconSet>
    </cfRule>
  </conditionalFormatting>
  <conditionalFormatting sqref="B42">
    <cfRule type="iconSet" priority="11">
      <iconSet iconSet="3Symbols2" showValue="0">
        <cfvo type="percent" val="0"/>
        <cfvo type="num" val="1"/>
        <cfvo type="num" val="2"/>
      </iconSet>
    </cfRule>
  </conditionalFormatting>
  <conditionalFormatting sqref="B45:B47">
    <cfRule type="iconSet" priority="10">
      <iconSet iconSet="3Symbols2" showValue="0">
        <cfvo type="percent" val="0"/>
        <cfvo type="num" val="1"/>
        <cfvo type="num" val="2"/>
      </iconSet>
    </cfRule>
  </conditionalFormatting>
  <conditionalFormatting sqref="B48:B50">
    <cfRule type="iconSet" priority="9">
      <iconSet iconSet="3Symbols2" showValue="0">
        <cfvo type="percent" val="0"/>
        <cfvo type="num" val="1"/>
        <cfvo type="num" val="2"/>
      </iconSet>
    </cfRule>
  </conditionalFormatting>
  <conditionalFormatting sqref="B54:B56">
    <cfRule type="iconSet" priority="8">
      <iconSet iconSet="3Symbols2" showValue="0">
        <cfvo type="percent" val="0"/>
        <cfvo type="num" val="1"/>
        <cfvo type="num" val="2"/>
      </iconSet>
    </cfRule>
  </conditionalFormatting>
  <conditionalFormatting sqref="B59:B60">
    <cfRule type="iconSet" priority="6">
      <iconSet iconSet="3Symbols2" showValue="0">
        <cfvo type="percent" val="0"/>
        <cfvo type="num" val="1"/>
        <cfvo type="num" val="2"/>
      </iconSet>
    </cfRule>
  </conditionalFormatting>
  <conditionalFormatting sqref="B61:B62">
    <cfRule type="iconSet" priority="5">
      <iconSet iconSet="3Symbols2" showValue="0">
        <cfvo type="percent" val="0"/>
        <cfvo type="num" val="1"/>
        <cfvo type="num" val="2"/>
      </iconSet>
    </cfRule>
  </conditionalFormatting>
  <conditionalFormatting sqref="B63:B64">
    <cfRule type="iconSet" priority="4">
      <iconSet iconSet="3Symbols2" showValue="0">
        <cfvo type="percent" val="0"/>
        <cfvo type="num" val="1"/>
        <cfvo type="num" val="2"/>
      </iconSet>
    </cfRule>
  </conditionalFormatting>
  <conditionalFormatting sqref="B65:B66">
    <cfRule type="iconSet" priority="3">
      <iconSet iconSet="3Symbols2" showValue="0">
        <cfvo type="percent" val="0"/>
        <cfvo type="num" val="1"/>
        <cfvo type="num" val="2"/>
      </iconSet>
    </cfRule>
  </conditionalFormatting>
  <conditionalFormatting sqref="B67:B68">
    <cfRule type="iconSet" priority="2">
      <iconSet iconSet="3Symbols2" showValue="0">
        <cfvo type="percent" val="0"/>
        <cfvo type="num" val="1"/>
        <cfvo type="num" val="2"/>
      </iconSet>
    </cfRule>
  </conditionalFormatting>
  <conditionalFormatting sqref="B51:B53">
    <cfRule type="iconSet" priority="1">
      <iconSet iconSet="3Symbols2" showValue="0">
        <cfvo type="percent" val="0"/>
        <cfvo type="num" val="1"/>
        <cfvo type="num" val="2"/>
      </iconSet>
    </cfRule>
  </conditionalFormatting>
  <dataValidations count="1">
    <dataValidation type="list" allowBlank="1" showInputMessage="1" showErrorMessage="1" sqref="O12:P12 O14 O17 O20 O25 O55 O28 O31 O34 O40 O43 O37 O46 O49 O60:P60 O62:P62 O64:P64 O66:P66 O68:P68 O52">
      <formula1>"Yes,Out of scope,No"</formula1>
    </dataValidation>
  </dataValidations>
  <pageMargins left="0.7" right="0.7" top="0.75" bottom="0.75" header="0.3" footer="0.3"/>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56"/>
  <sheetViews>
    <sheetView showGridLines="0" workbookViewId="0"/>
  </sheetViews>
  <sheetFormatPr defaultColWidth="9.109375" defaultRowHeight="14.4" x14ac:dyDescent="0.3"/>
  <cols>
    <col min="1" max="1" width="3.5546875" style="1" customWidth="1"/>
    <col min="2" max="2" width="9.109375" style="1" customWidth="1"/>
    <col min="3" max="4" width="9.109375" style="1"/>
    <col min="5" max="5" width="9.109375" style="1" customWidth="1"/>
    <col min="6" max="15" width="9.109375" style="1"/>
    <col min="16" max="16" width="5" style="1" customWidth="1"/>
    <col min="17" max="17" width="3.6640625" style="1" customWidth="1"/>
    <col min="18" max="18" width="4.109375" style="1" customWidth="1"/>
    <col min="19" max="16384" width="9.109375" style="1"/>
  </cols>
  <sheetData>
    <row r="2" spans="2:16" ht="28.8" x14ac:dyDescent="0.55000000000000004">
      <c r="B2" s="87" t="s">
        <v>120</v>
      </c>
      <c r="C2" s="87"/>
      <c r="D2" s="87"/>
      <c r="E2" s="87"/>
      <c r="F2" s="87"/>
      <c r="G2" s="87"/>
      <c r="H2" s="87"/>
      <c r="I2" s="87"/>
      <c r="J2" s="87"/>
    </row>
    <row r="10" spans="2:16" ht="18" x14ac:dyDescent="0.35">
      <c r="B10" s="36" t="s">
        <v>195</v>
      </c>
      <c r="C10" s="169" t="s">
        <v>72</v>
      </c>
      <c r="D10" s="169"/>
      <c r="E10" s="169"/>
      <c r="F10" s="169"/>
      <c r="G10" s="169"/>
      <c r="H10" s="169"/>
      <c r="I10" s="169"/>
      <c r="J10" s="169"/>
      <c r="K10" s="169"/>
      <c r="L10" s="169"/>
      <c r="M10" s="169"/>
      <c r="N10" s="169"/>
      <c r="O10" s="169"/>
      <c r="P10" s="170"/>
    </row>
    <row r="11" spans="2:16" ht="15" customHeight="1" x14ac:dyDescent="0.3">
      <c r="B11" s="88">
        <f>IF(O12="Yes",2,IF(O12="Out of scope",1,0))</f>
        <v>0</v>
      </c>
      <c r="C11" s="114" t="s">
        <v>97</v>
      </c>
      <c r="D11" s="114"/>
      <c r="E11" s="115"/>
      <c r="F11" s="212" t="s">
        <v>113</v>
      </c>
      <c r="G11" s="213"/>
      <c r="H11" s="213"/>
      <c r="I11" s="213"/>
      <c r="J11" s="213"/>
      <c r="K11" s="213"/>
      <c r="L11" s="213"/>
      <c r="M11" s="213"/>
      <c r="N11" s="214"/>
      <c r="O11" s="54" t="s">
        <v>82</v>
      </c>
      <c r="P11" s="55"/>
    </row>
    <row r="12" spans="2:16" ht="15" customHeight="1" x14ac:dyDescent="0.3">
      <c r="B12" s="89"/>
      <c r="C12" s="116"/>
      <c r="D12" s="116"/>
      <c r="E12" s="117"/>
      <c r="F12" s="201"/>
      <c r="G12" s="202"/>
      <c r="H12" s="202"/>
      <c r="I12" s="202"/>
      <c r="J12" s="202"/>
      <c r="K12" s="202"/>
      <c r="L12" s="202"/>
      <c r="M12" s="202"/>
      <c r="N12" s="203"/>
      <c r="O12" s="156" t="s">
        <v>38</v>
      </c>
      <c r="P12" s="157"/>
    </row>
    <row r="13" spans="2:16" ht="15" customHeight="1" x14ac:dyDescent="0.3">
      <c r="B13" s="89">
        <f>IF(O14="Yes",2,IF(O14="Out of scope",1,0))</f>
        <v>0</v>
      </c>
      <c r="C13" s="116"/>
      <c r="D13" s="116"/>
      <c r="E13" s="117"/>
      <c r="F13" s="201" t="s">
        <v>99</v>
      </c>
      <c r="G13" s="202"/>
      <c r="H13" s="202"/>
      <c r="I13" s="202"/>
      <c r="J13" s="202"/>
      <c r="K13" s="202"/>
      <c r="L13" s="202"/>
      <c r="M13" s="202"/>
      <c r="N13" s="203"/>
      <c r="O13" s="54" t="s">
        <v>82</v>
      </c>
      <c r="P13" s="55"/>
    </row>
    <row r="14" spans="2:16" ht="15" customHeight="1" x14ac:dyDescent="0.3">
      <c r="B14" s="89"/>
      <c r="C14" s="116"/>
      <c r="D14" s="116"/>
      <c r="E14" s="117"/>
      <c r="F14" s="201"/>
      <c r="G14" s="202"/>
      <c r="H14" s="202"/>
      <c r="I14" s="202"/>
      <c r="J14" s="202"/>
      <c r="K14" s="202"/>
      <c r="L14" s="202"/>
      <c r="M14" s="202"/>
      <c r="N14" s="203"/>
      <c r="O14" s="156" t="s">
        <v>38</v>
      </c>
      <c r="P14" s="157"/>
    </row>
    <row r="15" spans="2:16" ht="15" customHeight="1" x14ac:dyDescent="0.3">
      <c r="B15" s="89">
        <f>IF(O16="Yes",2,IF(O16="Out of scope",1,0))</f>
        <v>0</v>
      </c>
      <c r="C15" s="116"/>
      <c r="D15" s="116"/>
      <c r="E15" s="117"/>
      <c r="F15" s="201" t="s">
        <v>98</v>
      </c>
      <c r="G15" s="202"/>
      <c r="H15" s="202"/>
      <c r="I15" s="202"/>
      <c r="J15" s="202"/>
      <c r="K15" s="202"/>
      <c r="L15" s="202"/>
      <c r="M15" s="202"/>
      <c r="N15" s="203"/>
      <c r="O15" s="54" t="s">
        <v>82</v>
      </c>
      <c r="P15" s="55"/>
    </row>
    <row r="16" spans="2:16" ht="15" customHeight="1" x14ac:dyDescent="0.3">
      <c r="B16" s="89"/>
      <c r="C16" s="116"/>
      <c r="D16" s="116"/>
      <c r="E16" s="117"/>
      <c r="F16" s="201"/>
      <c r="G16" s="202"/>
      <c r="H16" s="202"/>
      <c r="I16" s="202"/>
      <c r="J16" s="202"/>
      <c r="K16" s="202"/>
      <c r="L16" s="202"/>
      <c r="M16" s="202"/>
      <c r="N16" s="203"/>
      <c r="O16" s="156" t="s">
        <v>38</v>
      </c>
      <c r="P16" s="157"/>
    </row>
    <row r="17" spans="2:16" ht="15" customHeight="1" x14ac:dyDescent="0.3">
      <c r="B17" s="89">
        <f>IF(O18="Yes",2,IF(O18="Out of scope",1,0))</f>
        <v>0</v>
      </c>
      <c r="C17" s="116"/>
      <c r="D17" s="116"/>
      <c r="E17" s="117"/>
      <c r="F17" s="201" t="s">
        <v>221</v>
      </c>
      <c r="G17" s="202"/>
      <c r="H17" s="202"/>
      <c r="I17" s="202"/>
      <c r="J17" s="202"/>
      <c r="K17" s="202"/>
      <c r="L17" s="202"/>
      <c r="M17" s="202"/>
      <c r="N17" s="203"/>
      <c r="O17" s="54" t="s">
        <v>82</v>
      </c>
      <c r="P17" s="55"/>
    </row>
    <row r="18" spans="2:16" ht="15" customHeight="1" x14ac:dyDescent="0.3">
      <c r="B18" s="89"/>
      <c r="C18" s="116"/>
      <c r="D18" s="116"/>
      <c r="E18" s="117"/>
      <c r="F18" s="201"/>
      <c r="G18" s="202"/>
      <c r="H18" s="202"/>
      <c r="I18" s="202"/>
      <c r="J18" s="202"/>
      <c r="K18" s="202"/>
      <c r="L18" s="202"/>
      <c r="M18" s="202"/>
      <c r="N18" s="203"/>
      <c r="O18" s="156" t="s">
        <v>38</v>
      </c>
      <c r="P18" s="157"/>
    </row>
    <row r="19" spans="2:16" ht="15" customHeight="1" x14ac:dyDescent="0.3">
      <c r="B19" s="89">
        <f>IF(O20="Yes",2,IF(O20="Out of scope",1,0))</f>
        <v>0</v>
      </c>
      <c r="C19" s="116"/>
      <c r="D19" s="116"/>
      <c r="E19" s="117"/>
      <c r="F19" s="201" t="s">
        <v>100</v>
      </c>
      <c r="G19" s="202"/>
      <c r="H19" s="202"/>
      <c r="I19" s="202"/>
      <c r="J19" s="202"/>
      <c r="K19" s="202"/>
      <c r="L19" s="202"/>
      <c r="M19" s="202"/>
      <c r="N19" s="203"/>
      <c r="O19" s="54" t="s">
        <v>82</v>
      </c>
      <c r="P19" s="55"/>
    </row>
    <row r="20" spans="2:16" ht="15" customHeight="1" x14ac:dyDescent="0.3">
      <c r="B20" s="89"/>
      <c r="C20" s="116"/>
      <c r="D20" s="116"/>
      <c r="E20" s="117"/>
      <c r="F20" s="201"/>
      <c r="G20" s="202"/>
      <c r="H20" s="202"/>
      <c r="I20" s="202"/>
      <c r="J20" s="202"/>
      <c r="K20" s="202"/>
      <c r="L20" s="202"/>
      <c r="M20" s="202"/>
      <c r="N20" s="203"/>
      <c r="O20" s="156" t="s">
        <v>38</v>
      </c>
      <c r="P20" s="157"/>
    </row>
    <row r="21" spans="2:16" ht="15" customHeight="1" x14ac:dyDescent="0.3">
      <c r="B21" s="89">
        <f>IF(O22="Yes",2,IF(O22="Out of scope",1,0))</f>
        <v>0</v>
      </c>
      <c r="C21" s="116"/>
      <c r="D21" s="116"/>
      <c r="E21" s="117"/>
      <c r="F21" s="201" t="s">
        <v>222</v>
      </c>
      <c r="G21" s="202"/>
      <c r="H21" s="202"/>
      <c r="I21" s="202"/>
      <c r="J21" s="202"/>
      <c r="K21" s="202"/>
      <c r="L21" s="202"/>
      <c r="M21" s="202"/>
      <c r="N21" s="203"/>
      <c r="O21" s="54" t="s">
        <v>82</v>
      </c>
      <c r="P21" s="55"/>
    </row>
    <row r="22" spans="2:16" ht="15" customHeight="1" x14ac:dyDescent="0.3">
      <c r="B22" s="90"/>
      <c r="C22" s="118"/>
      <c r="D22" s="118"/>
      <c r="E22" s="119"/>
      <c r="F22" s="204"/>
      <c r="G22" s="205"/>
      <c r="H22" s="205"/>
      <c r="I22" s="205"/>
      <c r="J22" s="205"/>
      <c r="K22" s="205"/>
      <c r="L22" s="205"/>
      <c r="M22" s="205"/>
      <c r="N22" s="206"/>
      <c r="O22" s="156" t="s">
        <v>38</v>
      </c>
      <c r="P22" s="157"/>
    </row>
    <row r="23" spans="2:16" ht="15" customHeight="1" x14ac:dyDescent="0.3">
      <c r="B23" s="88">
        <f>IF(O24="Yes",2,IF(O24="Out of scope",1,0))</f>
        <v>0</v>
      </c>
      <c r="C23" s="114" t="s">
        <v>94</v>
      </c>
      <c r="D23" s="114"/>
      <c r="E23" s="115"/>
      <c r="F23" s="197" t="s">
        <v>102</v>
      </c>
      <c r="G23" s="198"/>
      <c r="H23" s="198"/>
      <c r="I23" s="198"/>
      <c r="J23" s="198"/>
      <c r="K23" s="198"/>
      <c r="L23" s="198"/>
      <c r="M23" s="198"/>
      <c r="N23" s="207"/>
      <c r="O23" s="54" t="s">
        <v>82</v>
      </c>
      <c r="P23" s="55"/>
    </row>
    <row r="24" spans="2:16" ht="15" customHeight="1" x14ac:dyDescent="0.3">
      <c r="B24" s="89"/>
      <c r="C24" s="116"/>
      <c r="D24" s="116"/>
      <c r="E24" s="117"/>
      <c r="F24" s="208"/>
      <c r="G24" s="209"/>
      <c r="H24" s="209"/>
      <c r="I24" s="209"/>
      <c r="J24" s="209"/>
      <c r="K24" s="209"/>
      <c r="L24" s="209"/>
      <c r="M24" s="209"/>
      <c r="N24" s="210"/>
      <c r="O24" s="156" t="s">
        <v>38</v>
      </c>
      <c r="P24" s="157"/>
    </row>
    <row r="25" spans="2:16" ht="15" customHeight="1" x14ac:dyDescent="0.3">
      <c r="B25" s="89">
        <f>IF(O26="Yes",2,IF(O26="Out of scope",1,0))</f>
        <v>0</v>
      </c>
      <c r="C25" s="116"/>
      <c r="D25" s="116"/>
      <c r="E25" s="117"/>
      <c r="F25" s="208" t="s">
        <v>101</v>
      </c>
      <c r="G25" s="209"/>
      <c r="H25" s="209"/>
      <c r="I25" s="209"/>
      <c r="J25" s="209"/>
      <c r="K25" s="209"/>
      <c r="L25" s="209"/>
      <c r="M25" s="209"/>
      <c r="N25" s="210"/>
      <c r="O25" s="54" t="s">
        <v>82</v>
      </c>
      <c r="P25" s="55"/>
    </row>
    <row r="26" spans="2:16" ht="15" customHeight="1" x14ac:dyDescent="0.3">
      <c r="B26" s="89"/>
      <c r="C26" s="116"/>
      <c r="D26" s="116"/>
      <c r="E26" s="117"/>
      <c r="F26" s="208"/>
      <c r="G26" s="209"/>
      <c r="H26" s="209"/>
      <c r="I26" s="209"/>
      <c r="J26" s="209"/>
      <c r="K26" s="209"/>
      <c r="L26" s="209"/>
      <c r="M26" s="209"/>
      <c r="N26" s="210"/>
      <c r="O26" s="156" t="s">
        <v>38</v>
      </c>
      <c r="P26" s="157"/>
    </row>
    <row r="27" spans="2:16" ht="15" customHeight="1" x14ac:dyDescent="0.3">
      <c r="B27" s="89">
        <f>IF(O28="Yes",2,IF(O28="Out of scope",1,0))</f>
        <v>0</v>
      </c>
      <c r="C27" s="116"/>
      <c r="D27" s="116"/>
      <c r="E27" s="117"/>
      <c r="F27" s="208" t="s">
        <v>103</v>
      </c>
      <c r="G27" s="209"/>
      <c r="H27" s="209"/>
      <c r="I27" s="209"/>
      <c r="J27" s="209"/>
      <c r="K27" s="209"/>
      <c r="L27" s="209"/>
      <c r="M27" s="209"/>
      <c r="N27" s="210"/>
      <c r="O27" s="54" t="s">
        <v>82</v>
      </c>
      <c r="P27" s="55"/>
    </row>
    <row r="28" spans="2:16" ht="15" customHeight="1" x14ac:dyDescent="0.3">
      <c r="B28" s="89"/>
      <c r="C28" s="116"/>
      <c r="D28" s="116"/>
      <c r="E28" s="117"/>
      <c r="F28" s="208"/>
      <c r="G28" s="209"/>
      <c r="H28" s="209"/>
      <c r="I28" s="209"/>
      <c r="J28" s="209"/>
      <c r="K28" s="209"/>
      <c r="L28" s="209"/>
      <c r="M28" s="209"/>
      <c r="N28" s="210"/>
      <c r="O28" s="156" t="s">
        <v>38</v>
      </c>
      <c r="P28" s="157"/>
    </row>
    <row r="29" spans="2:16" ht="15" customHeight="1" x14ac:dyDescent="0.3">
      <c r="B29" s="89">
        <f>IF(O30="Yes",2,IF(O30="Out of scope",1,0))</f>
        <v>0</v>
      </c>
      <c r="C29" s="116"/>
      <c r="D29" s="116"/>
      <c r="E29" s="117"/>
      <c r="F29" s="208" t="s">
        <v>104</v>
      </c>
      <c r="G29" s="209"/>
      <c r="H29" s="209"/>
      <c r="I29" s="209"/>
      <c r="J29" s="209"/>
      <c r="K29" s="209"/>
      <c r="L29" s="209"/>
      <c r="M29" s="209"/>
      <c r="N29" s="210"/>
      <c r="O29" s="54" t="s">
        <v>82</v>
      </c>
      <c r="P29" s="55"/>
    </row>
    <row r="30" spans="2:16" ht="15" customHeight="1" x14ac:dyDescent="0.3">
      <c r="B30" s="89"/>
      <c r="C30" s="116"/>
      <c r="D30" s="116"/>
      <c r="E30" s="117"/>
      <c r="F30" s="208"/>
      <c r="G30" s="209"/>
      <c r="H30" s="209"/>
      <c r="I30" s="209"/>
      <c r="J30" s="209"/>
      <c r="K30" s="209"/>
      <c r="L30" s="209"/>
      <c r="M30" s="209"/>
      <c r="N30" s="210"/>
      <c r="O30" s="156" t="s">
        <v>38</v>
      </c>
      <c r="P30" s="157"/>
    </row>
    <row r="31" spans="2:16" ht="15" customHeight="1" x14ac:dyDescent="0.3">
      <c r="B31" s="89">
        <f>IF(O32="Yes",2,IF(O32="Out of scope",1,0))</f>
        <v>0</v>
      </c>
      <c r="C31" s="116"/>
      <c r="D31" s="116"/>
      <c r="E31" s="117"/>
      <c r="F31" s="208" t="s">
        <v>105</v>
      </c>
      <c r="G31" s="209"/>
      <c r="H31" s="209"/>
      <c r="I31" s="209"/>
      <c r="J31" s="209"/>
      <c r="K31" s="209"/>
      <c r="L31" s="209"/>
      <c r="M31" s="209"/>
      <c r="N31" s="210"/>
      <c r="O31" s="54" t="s">
        <v>82</v>
      </c>
      <c r="P31" s="55"/>
    </row>
    <row r="32" spans="2:16" ht="15" customHeight="1" x14ac:dyDescent="0.3">
      <c r="B32" s="90"/>
      <c r="C32" s="118"/>
      <c r="D32" s="118"/>
      <c r="E32" s="119"/>
      <c r="F32" s="199"/>
      <c r="G32" s="200"/>
      <c r="H32" s="200"/>
      <c r="I32" s="200"/>
      <c r="J32" s="200"/>
      <c r="K32" s="200"/>
      <c r="L32" s="200"/>
      <c r="M32" s="200"/>
      <c r="N32" s="211"/>
      <c r="O32" s="156" t="s">
        <v>38</v>
      </c>
      <c r="P32" s="157"/>
    </row>
    <row r="34" spans="2:16" ht="18" x14ac:dyDescent="0.35">
      <c r="B34" s="36" t="s">
        <v>196</v>
      </c>
      <c r="C34" s="169" t="s">
        <v>73</v>
      </c>
      <c r="D34" s="169"/>
      <c r="E34" s="169"/>
      <c r="F34" s="169"/>
      <c r="G34" s="169"/>
      <c r="H34" s="169"/>
      <c r="I34" s="169"/>
      <c r="J34" s="169"/>
      <c r="K34" s="169"/>
      <c r="L34" s="169"/>
      <c r="M34" s="169"/>
      <c r="N34" s="169"/>
      <c r="O34" s="169"/>
      <c r="P34" s="170"/>
    </row>
    <row r="35" spans="2:16" x14ac:dyDescent="0.3">
      <c r="B35" s="88">
        <f>IF(O36="Yes",2,IF(O36="Out of scope",1,0))</f>
        <v>0</v>
      </c>
      <c r="C35" s="114" t="s">
        <v>106</v>
      </c>
      <c r="D35" s="114"/>
      <c r="E35" s="115"/>
      <c r="F35" s="197" t="s">
        <v>248</v>
      </c>
      <c r="G35" s="198"/>
      <c r="H35" s="198"/>
      <c r="I35" s="198"/>
      <c r="J35" s="198"/>
      <c r="K35" s="198"/>
      <c r="L35" s="198"/>
      <c r="M35" s="198"/>
      <c r="N35" s="198"/>
      <c r="O35" s="54" t="s">
        <v>82</v>
      </c>
      <c r="P35" s="55"/>
    </row>
    <row r="36" spans="2:16" x14ac:dyDescent="0.3">
      <c r="B36" s="90"/>
      <c r="C36" s="118"/>
      <c r="D36" s="118"/>
      <c r="E36" s="119"/>
      <c r="F36" s="199"/>
      <c r="G36" s="200"/>
      <c r="H36" s="200"/>
      <c r="I36" s="200"/>
      <c r="J36" s="200"/>
      <c r="K36" s="200"/>
      <c r="L36" s="200"/>
      <c r="M36" s="200"/>
      <c r="N36" s="200"/>
      <c r="O36" s="156" t="s">
        <v>38</v>
      </c>
      <c r="P36" s="157"/>
    </row>
    <row r="37" spans="2:16" x14ac:dyDescent="0.3">
      <c r="B37" s="88">
        <f>IF(O38="Yes",2,IF(O38="Out of scope",1,0))</f>
        <v>0</v>
      </c>
      <c r="C37" s="114" t="s">
        <v>132</v>
      </c>
      <c r="D37" s="114"/>
      <c r="E37" s="115"/>
      <c r="F37" s="197" t="s">
        <v>249</v>
      </c>
      <c r="G37" s="198"/>
      <c r="H37" s="198"/>
      <c r="I37" s="198"/>
      <c r="J37" s="198"/>
      <c r="K37" s="198"/>
      <c r="L37" s="198"/>
      <c r="M37" s="198"/>
      <c r="N37" s="198"/>
      <c r="O37" s="54" t="s">
        <v>82</v>
      </c>
      <c r="P37" s="55"/>
    </row>
    <row r="38" spans="2:16" x14ac:dyDescent="0.3">
      <c r="B38" s="90"/>
      <c r="C38" s="118"/>
      <c r="D38" s="118"/>
      <c r="E38" s="119"/>
      <c r="F38" s="199"/>
      <c r="G38" s="200"/>
      <c r="H38" s="200"/>
      <c r="I38" s="200"/>
      <c r="J38" s="200"/>
      <c r="K38" s="200"/>
      <c r="L38" s="200"/>
      <c r="M38" s="200"/>
      <c r="N38" s="200"/>
      <c r="O38" s="156" t="s">
        <v>38</v>
      </c>
      <c r="P38" s="157"/>
    </row>
    <row r="39" spans="2:16" x14ac:dyDescent="0.3">
      <c r="B39" s="88">
        <f>IF(O40="Yes",2,IF(O40="Out of scope",1,0))</f>
        <v>0</v>
      </c>
      <c r="C39" s="114" t="s">
        <v>125</v>
      </c>
      <c r="D39" s="114"/>
      <c r="E39" s="115"/>
      <c r="F39" s="197" t="s">
        <v>134</v>
      </c>
      <c r="G39" s="198"/>
      <c r="H39" s="198"/>
      <c r="I39" s="198"/>
      <c r="J39" s="198"/>
      <c r="K39" s="198"/>
      <c r="L39" s="198"/>
      <c r="M39" s="198"/>
      <c r="N39" s="198"/>
      <c r="O39" s="54" t="s">
        <v>82</v>
      </c>
      <c r="P39" s="55"/>
    </row>
    <row r="40" spans="2:16" x14ac:dyDescent="0.3">
      <c r="B40" s="90"/>
      <c r="C40" s="118"/>
      <c r="D40" s="118"/>
      <c r="E40" s="119"/>
      <c r="F40" s="199"/>
      <c r="G40" s="200"/>
      <c r="H40" s="200"/>
      <c r="I40" s="200"/>
      <c r="J40" s="200"/>
      <c r="K40" s="200"/>
      <c r="L40" s="200"/>
      <c r="M40" s="200"/>
      <c r="N40" s="200"/>
      <c r="O40" s="156" t="s">
        <v>38</v>
      </c>
      <c r="P40" s="157"/>
    </row>
    <row r="41" spans="2:16" x14ac:dyDescent="0.3">
      <c r="B41" s="88">
        <f>IF(O42="Yes",2,IF(O42="Out of scope",1,0))</f>
        <v>0</v>
      </c>
      <c r="C41" s="114" t="s">
        <v>126</v>
      </c>
      <c r="D41" s="114"/>
      <c r="E41" s="115"/>
      <c r="F41" s="197" t="s">
        <v>133</v>
      </c>
      <c r="G41" s="198"/>
      <c r="H41" s="198"/>
      <c r="I41" s="198"/>
      <c r="J41" s="198"/>
      <c r="K41" s="198"/>
      <c r="L41" s="198"/>
      <c r="M41" s="198"/>
      <c r="N41" s="198"/>
      <c r="O41" s="54" t="s">
        <v>82</v>
      </c>
      <c r="P41" s="55"/>
    </row>
    <row r="42" spans="2:16" x14ac:dyDescent="0.3">
      <c r="B42" s="90"/>
      <c r="C42" s="118"/>
      <c r="D42" s="118"/>
      <c r="E42" s="119"/>
      <c r="F42" s="199"/>
      <c r="G42" s="200"/>
      <c r="H42" s="200"/>
      <c r="I42" s="200"/>
      <c r="J42" s="200"/>
      <c r="K42" s="200"/>
      <c r="L42" s="200"/>
      <c r="M42" s="200"/>
      <c r="N42" s="200"/>
      <c r="O42" s="156" t="s">
        <v>38</v>
      </c>
      <c r="P42" s="157"/>
    </row>
    <row r="43" spans="2:16" x14ac:dyDescent="0.3">
      <c r="B43" s="88">
        <f>IF(O44="Yes",2,IF(O44="Out of scope",1,0))</f>
        <v>0</v>
      </c>
      <c r="C43" s="114" t="s">
        <v>127</v>
      </c>
      <c r="D43" s="114"/>
      <c r="E43" s="115"/>
      <c r="F43" s="197" t="s">
        <v>135</v>
      </c>
      <c r="G43" s="198"/>
      <c r="H43" s="198"/>
      <c r="I43" s="198"/>
      <c r="J43" s="198"/>
      <c r="K43" s="198"/>
      <c r="L43" s="198"/>
      <c r="M43" s="198"/>
      <c r="N43" s="198"/>
      <c r="O43" s="54" t="s">
        <v>82</v>
      </c>
      <c r="P43" s="55"/>
    </row>
    <row r="44" spans="2:16" x14ac:dyDescent="0.3">
      <c r="B44" s="90"/>
      <c r="C44" s="118"/>
      <c r="D44" s="118"/>
      <c r="E44" s="119"/>
      <c r="F44" s="199"/>
      <c r="G44" s="200"/>
      <c r="H44" s="200"/>
      <c r="I44" s="200"/>
      <c r="J44" s="200"/>
      <c r="K44" s="200"/>
      <c r="L44" s="200"/>
      <c r="M44" s="200"/>
      <c r="N44" s="200"/>
      <c r="O44" s="156" t="s">
        <v>38</v>
      </c>
      <c r="P44" s="157"/>
    </row>
    <row r="45" spans="2:16" x14ac:dyDescent="0.3">
      <c r="B45" s="88">
        <f>IF(O46="Yes",2,IF(O46="Out of scope",1,0))</f>
        <v>0</v>
      </c>
      <c r="C45" s="114" t="s">
        <v>128</v>
      </c>
      <c r="D45" s="114"/>
      <c r="E45" s="115"/>
      <c r="F45" s="197" t="s">
        <v>136</v>
      </c>
      <c r="G45" s="198"/>
      <c r="H45" s="198"/>
      <c r="I45" s="198"/>
      <c r="J45" s="198"/>
      <c r="K45" s="198"/>
      <c r="L45" s="198"/>
      <c r="M45" s="198"/>
      <c r="N45" s="198"/>
      <c r="O45" s="54" t="s">
        <v>82</v>
      </c>
      <c r="P45" s="55"/>
    </row>
    <row r="46" spans="2:16" x14ac:dyDescent="0.3">
      <c r="B46" s="90"/>
      <c r="C46" s="118"/>
      <c r="D46" s="118"/>
      <c r="E46" s="119"/>
      <c r="F46" s="199"/>
      <c r="G46" s="200"/>
      <c r="H46" s="200"/>
      <c r="I46" s="200"/>
      <c r="J46" s="200"/>
      <c r="K46" s="200"/>
      <c r="L46" s="200"/>
      <c r="M46" s="200"/>
      <c r="N46" s="200"/>
      <c r="O46" s="156" t="s">
        <v>38</v>
      </c>
      <c r="P46" s="157"/>
    </row>
    <row r="47" spans="2:16" x14ac:dyDescent="0.3">
      <c r="B47" s="88">
        <f>IF(O48="Yes",2,IF(O48="Out of scope",1,0))</f>
        <v>0</v>
      </c>
      <c r="C47" s="114" t="s">
        <v>129</v>
      </c>
      <c r="D47" s="114"/>
      <c r="E47" s="115"/>
      <c r="F47" s="197" t="s">
        <v>137</v>
      </c>
      <c r="G47" s="198"/>
      <c r="H47" s="198"/>
      <c r="I47" s="198"/>
      <c r="J47" s="198"/>
      <c r="K47" s="198"/>
      <c r="L47" s="198"/>
      <c r="M47" s="198"/>
      <c r="N47" s="198"/>
      <c r="O47" s="54" t="s">
        <v>82</v>
      </c>
      <c r="P47" s="55"/>
    </row>
    <row r="48" spans="2:16" x14ac:dyDescent="0.3">
      <c r="B48" s="90"/>
      <c r="C48" s="118"/>
      <c r="D48" s="118"/>
      <c r="E48" s="119"/>
      <c r="F48" s="199"/>
      <c r="G48" s="200"/>
      <c r="H48" s="200"/>
      <c r="I48" s="200"/>
      <c r="J48" s="200"/>
      <c r="K48" s="200"/>
      <c r="L48" s="200"/>
      <c r="M48" s="200"/>
      <c r="N48" s="200"/>
      <c r="O48" s="156" t="s">
        <v>38</v>
      </c>
      <c r="P48" s="157"/>
    </row>
    <row r="49" spans="2:16" x14ac:dyDescent="0.3">
      <c r="B49" s="88">
        <f>IF(O50="Yes",2,IF(O50="Out of scope",1,0))</f>
        <v>0</v>
      </c>
      <c r="C49" s="114" t="s">
        <v>130</v>
      </c>
      <c r="D49" s="114"/>
      <c r="E49" s="115"/>
      <c r="F49" s="197" t="s">
        <v>138</v>
      </c>
      <c r="G49" s="198"/>
      <c r="H49" s="198"/>
      <c r="I49" s="198"/>
      <c r="J49" s="198"/>
      <c r="K49" s="198"/>
      <c r="L49" s="198"/>
      <c r="M49" s="198"/>
      <c r="N49" s="198"/>
      <c r="O49" s="54" t="s">
        <v>82</v>
      </c>
      <c r="P49" s="55"/>
    </row>
    <row r="50" spans="2:16" x14ac:dyDescent="0.3">
      <c r="B50" s="90"/>
      <c r="C50" s="118"/>
      <c r="D50" s="118"/>
      <c r="E50" s="119"/>
      <c r="F50" s="199"/>
      <c r="G50" s="200"/>
      <c r="H50" s="200"/>
      <c r="I50" s="200"/>
      <c r="J50" s="200"/>
      <c r="K50" s="200"/>
      <c r="L50" s="200"/>
      <c r="M50" s="200"/>
      <c r="N50" s="200"/>
      <c r="O50" s="156" t="s">
        <v>38</v>
      </c>
      <c r="P50" s="157"/>
    </row>
    <row r="52" spans="2:16" ht="18" x14ac:dyDescent="0.35">
      <c r="B52" s="36" t="s">
        <v>197</v>
      </c>
      <c r="C52" s="169" t="s">
        <v>74</v>
      </c>
      <c r="D52" s="169"/>
      <c r="E52" s="169"/>
      <c r="F52" s="169"/>
      <c r="G52" s="169"/>
      <c r="H52" s="169"/>
      <c r="I52" s="169"/>
      <c r="J52" s="169"/>
      <c r="K52" s="169"/>
      <c r="L52" s="169"/>
      <c r="M52" s="169"/>
      <c r="N52" s="169"/>
      <c r="O52" s="169"/>
      <c r="P52" s="170"/>
    </row>
    <row r="53" spans="2:16" x14ac:dyDescent="0.3">
      <c r="B53" s="88">
        <f>IF(O54="Yes",2,IF(O54="Out of scope",1,0))</f>
        <v>0</v>
      </c>
      <c r="C53" s="114" t="s">
        <v>112</v>
      </c>
      <c r="D53" s="114"/>
      <c r="E53" s="115"/>
      <c r="F53" s="197" t="s">
        <v>131</v>
      </c>
      <c r="G53" s="198"/>
      <c r="H53" s="198"/>
      <c r="I53" s="198"/>
      <c r="J53" s="198"/>
      <c r="K53" s="198"/>
      <c r="L53" s="198"/>
      <c r="M53" s="198"/>
      <c r="N53" s="198"/>
      <c r="O53" s="54" t="s">
        <v>82</v>
      </c>
      <c r="P53" s="55"/>
    </row>
    <row r="54" spans="2:16" x14ac:dyDescent="0.3">
      <c r="B54" s="90"/>
      <c r="C54" s="118"/>
      <c r="D54" s="118"/>
      <c r="E54" s="119"/>
      <c r="F54" s="199"/>
      <c r="G54" s="200"/>
      <c r="H54" s="200"/>
      <c r="I54" s="200"/>
      <c r="J54" s="200"/>
      <c r="K54" s="200"/>
      <c r="L54" s="200"/>
      <c r="M54" s="200"/>
      <c r="N54" s="200"/>
      <c r="O54" s="156" t="s">
        <v>38</v>
      </c>
      <c r="P54" s="157"/>
    </row>
    <row r="55" spans="2:16" x14ac:dyDescent="0.3">
      <c r="B55" s="88">
        <f>IF(O56="Yes",2,IF(O56="Out of scope",1,0))</f>
        <v>0</v>
      </c>
      <c r="C55" s="114" t="s">
        <v>114</v>
      </c>
      <c r="D55" s="114"/>
      <c r="E55" s="115"/>
      <c r="F55" s="197" t="s">
        <v>139</v>
      </c>
      <c r="G55" s="198"/>
      <c r="H55" s="198"/>
      <c r="I55" s="198"/>
      <c r="J55" s="198"/>
      <c r="K55" s="198"/>
      <c r="L55" s="198"/>
      <c r="M55" s="198"/>
      <c r="N55" s="198"/>
      <c r="O55" s="54" t="s">
        <v>82</v>
      </c>
      <c r="P55" s="55"/>
    </row>
    <row r="56" spans="2:16" x14ac:dyDescent="0.3">
      <c r="B56" s="90"/>
      <c r="C56" s="118"/>
      <c r="D56" s="118"/>
      <c r="E56" s="119"/>
      <c r="F56" s="199"/>
      <c r="G56" s="200"/>
      <c r="H56" s="200"/>
      <c r="I56" s="200"/>
      <c r="J56" s="200"/>
      <c r="K56" s="200"/>
      <c r="L56" s="200"/>
      <c r="M56" s="200"/>
      <c r="N56" s="200"/>
      <c r="O56" s="156" t="s">
        <v>38</v>
      </c>
      <c r="P56" s="157"/>
    </row>
  </sheetData>
  <mergeCells count="100">
    <mergeCell ref="O29:P29"/>
    <mergeCell ref="O30:P30"/>
    <mergeCell ref="B11:B12"/>
    <mergeCell ref="C11:E22"/>
    <mergeCell ref="F11:N12"/>
    <mergeCell ref="O11:P11"/>
    <mergeCell ref="O12:P12"/>
    <mergeCell ref="B13:B14"/>
    <mergeCell ref="F13:N14"/>
    <mergeCell ref="O38:P38"/>
    <mergeCell ref="B2:J2"/>
    <mergeCell ref="C10:P10"/>
    <mergeCell ref="C34:P34"/>
    <mergeCell ref="O15:P15"/>
    <mergeCell ref="F17:N18"/>
    <mergeCell ref="O17:P17"/>
    <mergeCell ref="O18:P18"/>
    <mergeCell ref="C23:E32"/>
    <mergeCell ref="B23:B24"/>
    <mergeCell ref="B25:B26"/>
    <mergeCell ref="B27:B28"/>
    <mergeCell ref="B31:B32"/>
    <mergeCell ref="B29:B30"/>
    <mergeCell ref="O25:P25"/>
    <mergeCell ref="F29:N30"/>
    <mergeCell ref="B49:B50"/>
    <mergeCell ref="C49:E50"/>
    <mergeCell ref="F49:N50"/>
    <mergeCell ref="O49:P49"/>
    <mergeCell ref="O50:P50"/>
    <mergeCell ref="C52:P52"/>
    <mergeCell ref="F39:N40"/>
    <mergeCell ref="O40:P40"/>
    <mergeCell ref="B35:B36"/>
    <mergeCell ref="C35:E36"/>
    <mergeCell ref="F35:N36"/>
    <mergeCell ref="O35:P35"/>
    <mergeCell ref="O36:P36"/>
    <mergeCell ref="F47:N48"/>
    <mergeCell ref="O47:P47"/>
    <mergeCell ref="O48:P48"/>
    <mergeCell ref="B45:B46"/>
    <mergeCell ref="C45:E46"/>
    <mergeCell ref="F45:N46"/>
    <mergeCell ref="O45:P45"/>
    <mergeCell ref="O46:P46"/>
    <mergeCell ref="O32:P32"/>
    <mergeCell ref="F25:N26"/>
    <mergeCell ref="B37:B38"/>
    <mergeCell ref="C37:E38"/>
    <mergeCell ref="O13:P13"/>
    <mergeCell ref="O14:P14"/>
    <mergeCell ref="B15:B16"/>
    <mergeCell ref="F15:N16"/>
    <mergeCell ref="O16:P16"/>
    <mergeCell ref="B17:B18"/>
    <mergeCell ref="B19:B20"/>
    <mergeCell ref="O19:P19"/>
    <mergeCell ref="O20:P20"/>
    <mergeCell ref="F19:N20"/>
    <mergeCell ref="F37:N38"/>
    <mergeCell ref="O37:P37"/>
    <mergeCell ref="B21:B22"/>
    <mergeCell ref="F21:N22"/>
    <mergeCell ref="O21:P21"/>
    <mergeCell ref="O22:P22"/>
    <mergeCell ref="B47:B48"/>
    <mergeCell ref="C47:E48"/>
    <mergeCell ref="O26:P26"/>
    <mergeCell ref="F23:N24"/>
    <mergeCell ref="O23:P23"/>
    <mergeCell ref="O24:P24"/>
    <mergeCell ref="F27:N28"/>
    <mergeCell ref="O39:P39"/>
    <mergeCell ref="O27:P27"/>
    <mergeCell ref="O28:P28"/>
    <mergeCell ref="F31:N32"/>
    <mergeCell ref="O31:P31"/>
    <mergeCell ref="O43:P43"/>
    <mergeCell ref="O44:P44"/>
    <mergeCell ref="B41:B42"/>
    <mergeCell ref="C41:E42"/>
    <mergeCell ref="F41:N42"/>
    <mergeCell ref="O41:P41"/>
    <mergeCell ref="O42:P42"/>
    <mergeCell ref="B39:B40"/>
    <mergeCell ref="C39:E40"/>
    <mergeCell ref="B43:B44"/>
    <mergeCell ref="C43:E44"/>
    <mergeCell ref="F43:N44"/>
    <mergeCell ref="B53:B54"/>
    <mergeCell ref="C53:E54"/>
    <mergeCell ref="F53:N54"/>
    <mergeCell ref="O53:P53"/>
    <mergeCell ref="O54:P54"/>
    <mergeCell ref="B55:B56"/>
    <mergeCell ref="C55:E56"/>
    <mergeCell ref="F55:N56"/>
    <mergeCell ref="O55:P55"/>
    <mergeCell ref="O56:P56"/>
  </mergeCells>
  <conditionalFormatting sqref="B35">
    <cfRule type="iconSet" priority="55">
      <iconSet iconSet="3Symbols2" showValue="0">
        <cfvo type="percent" val="0"/>
        <cfvo type="num" val="1"/>
        <cfvo type="num" val="2"/>
      </iconSet>
    </cfRule>
  </conditionalFormatting>
  <conditionalFormatting sqref="B23:B24">
    <cfRule type="iconSet" priority="26">
      <iconSet iconSet="3Symbols2" showValue="0">
        <cfvo type="percent" val="0"/>
        <cfvo type="num" val="1"/>
        <cfvo type="num" val="2"/>
      </iconSet>
    </cfRule>
  </conditionalFormatting>
  <conditionalFormatting sqref="B25:B26">
    <cfRule type="iconSet" priority="25">
      <iconSet iconSet="3Symbols2" showValue="0">
        <cfvo type="percent" val="0"/>
        <cfvo type="num" val="1"/>
        <cfvo type="num" val="2"/>
      </iconSet>
    </cfRule>
  </conditionalFormatting>
  <conditionalFormatting sqref="B27:B28">
    <cfRule type="iconSet" priority="23">
      <iconSet iconSet="3Symbols2" showValue="0">
        <cfvo type="percent" val="0"/>
        <cfvo type="num" val="1"/>
        <cfvo type="num" val="2"/>
      </iconSet>
    </cfRule>
  </conditionalFormatting>
  <conditionalFormatting sqref="B31:B32">
    <cfRule type="iconSet" priority="22">
      <iconSet iconSet="3Symbols2" showValue="0">
        <cfvo type="percent" val="0"/>
        <cfvo type="num" val="1"/>
        <cfvo type="num" val="2"/>
      </iconSet>
    </cfRule>
  </conditionalFormatting>
  <conditionalFormatting sqref="B29:B30">
    <cfRule type="iconSet" priority="18">
      <iconSet iconSet="3Symbols2" showValue="0">
        <cfvo type="percent" val="0"/>
        <cfvo type="num" val="1"/>
        <cfvo type="num" val="2"/>
      </iconSet>
    </cfRule>
  </conditionalFormatting>
  <conditionalFormatting sqref="B11:B12">
    <cfRule type="iconSet" priority="17">
      <iconSet iconSet="3Symbols2" showValue="0">
        <cfvo type="percent" val="0"/>
        <cfvo type="num" val="1"/>
        <cfvo type="num" val="2"/>
      </iconSet>
    </cfRule>
  </conditionalFormatting>
  <conditionalFormatting sqref="B13:B14">
    <cfRule type="iconSet" priority="16">
      <iconSet iconSet="3Symbols2" showValue="0">
        <cfvo type="percent" val="0"/>
        <cfvo type="num" val="1"/>
        <cfvo type="num" val="2"/>
      </iconSet>
    </cfRule>
  </conditionalFormatting>
  <conditionalFormatting sqref="B15:B16">
    <cfRule type="iconSet" priority="15">
      <iconSet iconSet="3Symbols2" showValue="0">
        <cfvo type="percent" val="0"/>
        <cfvo type="num" val="1"/>
        <cfvo type="num" val="2"/>
      </iconSet>
    </cfRule>
  </conditionalFormatting>
  <conditionalFormatting sqref="B17:B18">
    <cfRule type="iconSet" priority="14">
      <iconSet iconSet="3Symbols2" showValue="0">
        <cfvo type="percent" val="0"/>
        <cfvo type="num" val="1"/>
        <cfvo type="num" val="2"/>
      </iconSet>
    </cfRule>
  </conditionalFormatting>
  <conditionalFormatting sqref="B21:B22">
    <cfRule type="iconSet" priority="13">
      <iconSet iconSet="3Symbols2" showValue="0">
        <cfvo type="percent" val="0"/>
        <cfvo type="num" val="1"/>
        <cfvo type="num" val="2"/>
      </iconSet>
    </cfRule>
  </conditionalFormatting>
  <conditionalFormatting sqref="B19:B20">
    <cfRule type="iconSet" priority="11">
      <iconSet iconSet="3Symbols2" showValue="0">
        <cfvo type="percent" val="0"/>
        <cfvo type="num" val="1"/>
        <cfvo type="num" val="2"/>
      </iconSet>
    </cfRule>
  </conditionalFormatting>
  <conditionalFormatting sqref="B53">
    <cfRule type="iconSet" priority="10">
      <iconSet iconSet="3Symbols2" showValue="0">
        <cfvo type="percent" val="0"/>
        <cfvo type="num" val="1"/>
        <cfvo type="num" val="2"/>
      </iconSet>
    </cfRule>
  </conditionalFormatting>
  <conditionalFormatting sqref="B55">
    <cfRule type="iconSet" priority="9">
      <iconSet iconSet="3Symbols2" showValue="0">
        <cfvo type="percent" val="0"/>
        <cfvo type="num" val="1"/>
        <cfvo type="num" val="2"/>
      </iconSet>
    </cfRule>
  </conditionalFormatting>
  <conditionalFormatting sqref="B37">
    <cfRule type="iconSet" priority="8">
      <iconSet iconSet="3Symbols2" showValue="0">
        <cfvo type="percent" val="0"/>
        <cfvo type="num" val="1"/>
        <cfvo type="num" val="2"/>
      </iconSet>
    </cfRule>
  </conditionalFormatting>
  <conditionalFormatting sqref="B39">
    <cfRule type="iconSet" priority="7">
      <iconSet iconSet="3Symbols2" showValue="0">
        <cfvo type="percent" val="0"/>
        <cfvo type="num" val="1"/>
        <cfvo type="num" val="2"/>
      </iconSet>
    </cfRule>
  </conditionalFormatting>
  <conditionalFormatting sqref="B41">
    <cfRule type="iconSet" priority="6">
      <iconSet iconSet="3Symbols2" showValue="0">
        <cfvo type="percent" val="0"/>
        <cfvo type="num" val="1"/>
        <cfvo type="num" val="2"/>
      </iconSet>
    </cfRule>
  </conditionalFormatting>
  <conditionalFormatting sqref="B43">
    <cfRule type="iconSet" priority="5">
      <iconSet iconSet="3Symbols2" showValue="0">
        <cfvo type="percent" val="0"/>
        <cfvo type="num" val="1"/>
        <cfvo type="num" val="2"/>
      </iconSet>
    </cfRule>
  </conditionalFormatting>
  <conditionalFormatting sqref="B45">
    <cfRule type="iconSet" priority="4">
      <iconSet iconSet="3Symbols2" showValue="0">
        <cfvo type="percent" val="0"/>
        <cfvo type="num" val="1"/>
        <cfvo type="num" val="2"/>
      </iconSet>
    </cfRule>
  </conditionalFormatting>
  <conditionalFormatting sqref="B47">
    <cfRule type="iconSet" priority="3">
      <iconSet iconSet="3Symbols2" showValue="0">
        <cfvo type="percent" val="0"/>
        <cfvo type="num" val="1"/>
        <cfvo type="num" val="2"/>
      </iconSet>
    </cfRule>
  </conditionalFormatting>
  <conditionalFormatting sqref="B49">
    <cfRule type="iconSet" priority="2">
      <iconSet iconSet="3Symbols2" showValue="0">
        <cfvo type="percent" val="0"/>
        <cfvo type="num" val="1"/>
        <cfvo type="num" val="2"/>
      </iconSet>
    </cfRule>
  </conditionalFormatting>
  <dataValidations count="1">
    <dataValidation type="list" allowBlank="1" showInputMessage="1" showErrorMessage="1" sqref="O24:P24 O26:P26 O32:P32 O28:P28 O30:P30 O12:P12 O14:P14 O16:P16 O22:P22 O18:P18 O20:P20 O36:P36 O38:P38 O40:P40 O42:P42 O44:P44 O56:P56 O54:P54 O46:P46 O48:P48 O50:P50">
      <formula1>"Yes,Out of scope,No"</formula1>
    </dataValidation>
  </dataValidations>
  <pageMargins left="0.7" right="0.7" top="0.75" bottom="0.75" header="0.3" footer="0.3"/>
  <pageSetup paperSize="9" scale="6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80"/>
  <sheetViews>
    <sheetView showGridLines="0" workbookViewId="0"/>
  </sheetViews>
  <sheetFormatPr defaultColWidth="9.109375" defaultRowHeight="14.4" x14ac:dyDescent="0.3"/>
  <cols>
    <col min="1" max="1" width="3.5546875" style="1" customWidth="1"/>
    <col min="2" max="2" width="9.109375" style="1" customWidth="1"/>
    <col min="3" max="4" width="9.109375" style="1"/>
    <col min="5" max="5" width="9.109375" style="1" customWidth="1"/>
    <col min="6" max="15" width="9.109375" style="1"/>
    <col min="16" max="16" width="5" style="1" customWidth="1"/>
    <col min="17" max="17" width="3.6640625" style="1" customWidth="1"/>
    <col min="18" max="18" width="4.109375" style="1" customWidth="1"/>
    <col min="19" max="16384" width="9.109375" style="1"/>
  </cols>
  <sheetData>
    <row r="2" spans="2:16" ht="28.8" x14ac:dyDescent="0.55000000000000004">
      <c r="B2" s="87" t="s">
        <v>121</v>
      </c>
      <c r="C2" s="87"/>
      <c r="D2" s="87"/>
      <c r="E2" s="87"/>
      <c r="F2" s="87"/>
      <c r="G2" s="87"/>
      <c r="H2" s="87"/>
      <c r="I2" s="87"/>
      <c r="J2" s="87"/>
    </row>
    <row r="10" spans="2:16" ht="18" x14ac:dyDescent="0.35">
      <c r="B10" s="36" t="s">
        <v>198</v>
      </c>
      <c r="C10" s="169" t="s">
        <v>250</v>
      </c>
      <c r="D10" s="169"/>
      <c r="E10" s="169"/>
      <c r="F10" s="169"/>
      <c r="G10" s="169"/>
      <c r="H10" s="169"/>
      <c r="I10" s="169"/>
      <c r="J10" s="169"/>
      <c r="K10" s="169"/>
      <c r="L10" s="169"/>
      <c r="M10" s="169"/>
      <c r="N10" s="169"/>
      <c r="O10" s="169"/>
      <c r="P10" s="170"/>
    </row>
    <row r="11" spans="2:16" ht="15" customHeight="1" x14ac:dyDescent="0.3">
      <c r="B11" s="88">
        <f>IF(O12="Yes",2,IF(O12="Out of scope",1,0))</f>
        <v>0</v>
      </c>
      <c r="C11" s="114" t="s">
        <v>114</v>
      </c>
      <c r="D11" s="114"/>
      <c r="E11" s="115"/>
      <c r="F11" s="197" t="s">
        <v>140</v>
      </c>
      <c r="G11" s="198"/>
      <c r="H11" s="198"/>
      <c r="I11" s="198"/>
      <c r="J11" s="198"/>
      <c r="K11" s="198"/>
      <c r="L11" s="198"/>
      <c r="M11" s="198"/>
      <c r="N11" s="207"/>
      <c r="O11" s="54" t="s">
        <v>82</v>
      </c>
      <c r="P11" s="55"/>
    </row>
    <row r="12" spans="2:16" ht="15" customHeight="1" x14ac:dyDescent="0.3">
      <c r="B12" s="90"/>
      <c r="C12" s="118"/>
      <c r="D12" s="118"/>
      <c r="E12" s="119"/>
      <c r="F12" s="199"/>
      <c r="G12" s="200"/>
      <c r="H12" s="200"/>
      <c r="I12" s="200"/>
      <c r="J12" s="200"/>
      <c r="K12" s="200"/>
      <c r="L12" s="200"/>
      <c r="M12" s="200"/>
      <c r="N12" s="211"/>
      <c r="O12" s="156" t="s">
        <v>38</v>
      </c>
      <c r="P12" s="157"/>
    </row>
    <row r="13" spans="2:16" ht="15" customHeight="1" x14ac:dyDescent="0.3">
      <c r="B13" s="88">
        <f>IF(O14="Yes",2,IF(O14="Out of scope",1,0))</f>
        <v>0</v>
      </c>
      <c r="C13" s="114" t="s">
        <v>115</v>
      </c>
      <c r="D13" s="114"/>
      <c r="E13" s="115"/>
      <c r="F13" s="197" t="s">
        <v>147</v>
      </c>
      <c r="G13" s="198"/>
      <c r="H13" s="198"/>
      <c r="I13" s="198"/>
      <c r="J13" s="198"/>
      <c r="K13" s="198"/>
      <c r="L13" s="198"/>
      <c r="M13" s="198"/>
      <c r="N13" s="207"/>
      <c r="O13" s="54" t="s">
        <v>82</v>
      </c>
      <c r="P13" s="55"/>
    </row>
    <row r="14" spans="2:16" ht="15" customHeight="1" x14ac:dyDescent="0.3">
      <c r="B14" s="90"/>
      <c r="C14" s="118"/>
      <c r="D14" s="118"/>
      <c r="E14" s="119"/>
      <c r="F14" s="199"/>
      <c r="G14" s="200"/>
      <c r="H14" s="200"/>
      <c r="I14" s="200"/>
      <c r="J14" s="200"/>
      <c r="K14" s="200"/>
      <c r="L14" s="200"/>
      <c r="M14" s="200"/>
      <c r="N14" s="211"/>
      <c r="O14" s="156" t="s">
        <v>38</v>
      </c>
      <c r="P14" s="157"/>
    </row>
    <row r="15" spans="2:16" ht="15" customHeight="1" x14ac:dyDescent="0.3">
      <c r="B15" s="88">
        <f>IF(O16="Yes",2,IF(O16="Out of scope",1,0))</f>
        <v>0</v>
      </c>
      <c r="C15" s="114" t="s">
        <v>116</v>
      </c>
      <c r="D15" s="114"/>
      <c r="E15" s="115"/>
      <c r="F15" s="197" t="s">
        <v>148</v>
      </c>
      <c r="G15" s="198"/>
      <c r="H15" s="198"/>
      <c r="I15" s="198"/>
      <c r="J15" s="198"/>
      <c r="K15" s="198"/>
      <c r="L15" s="198"/>
      <c r="M15" s="198"/>
      <c r="N15" s="207"/>
      <c r="O15" s="54" t="s">
        <v>82</v>
      </c>
      <c r="P15" s="55"/>
    </row>
    <row r="16" spans="2:16" ht="15" customHeight="1" x14ac:dyDescent="0.3">
      <c r="B16" s="90"/>
      <c r="C16" s="118"/>
      <c r="D16" s="118"/>
      <c r="E16" s="119"/>
      <c r="F16" s="199"/>
      <c r="G16" s="200"/>
      <c r="H16" s="200"/>
      <c r="I16" s="200"/>
      <c r="J16" s="200"/>
      <c r="K16" s="200"/>
      <c r="L16" s="200"/>
      <c r="M16" s="200"/>
      <c r="N16" s="211"/>
      <c r="O16" s="156" t="s">
        <v>38</v>
      </c>
      <c r="P16" s="157"/>
    </row>
    <row r="17" spans="2:16" ht="15" customHeight="1" x14ac:dyDescent="0.3">
      <c r="B17" s="88">
        <f>IF(O18="Yes",2,IF(O18="Out of scope",1,0))</f>
        <v>0</v>
      </c>
      <c r="C17" s="114" t="s">
        <v>117</v>
      </c>
      <c r="D17" s="114"/>
      <c r="E17" s="115"/>
      <c r="F17" s="197" t="s">
        <v>149</v>
      </c>
      <c r="G17" s="198"/>
      <c r="H17" s="198"/>
      <c r="I17" s="198"/>
      <c r="J17" s="198"/>
      <c r="K17" s="198"/>
      <c r="L17" s="198"/>
      <c r="M17" s="198"/>
      <c r="N17" s="207"/>
      <c r="O17" s="54" t="s">
        <v>82</v>
      </c>
      <c r="P17" s="55"/>
    </row>
    <row r="18" spans="2:16" ht="15" customHeight="1" x14ac:dyDescent="0.3">
      <c r="B18" s="90"/>
      <c r="C18" s="118"/>
      <c r="D18" s="118"/>
      <c r="E18" s="119"/>
      <c r="F18" s="199"/>
      <c r="G18" s="200"/>
      <c r="H18" s="200"/>
      <c r="I18" s="200"/>
      <c r="J18" s="200"/>
      <c r="K18" s="200"/>
      <c r="L18" s="200"/>
      <c r="M18" s="200"/>
      <c r="N18" s="211"/>
      <c r="O18" s="156" t="s">
        <v>38</v>
      </c>
      <c r="P18" s="157"/>
    </row>
    <row r="19" spans="2:16" ht="15" customHeight="1" x14ac:dyDescent="0.3">
      <c r="B19" s="88">
        <f>IF(O20="Yes",2,IF(O20="Out of scope",1,0))</f>
        <v>0</v>
      </c>
      <c r="C19" s="114" t="s">
        <v>141</v>
      </c>
      <c r="D19" s="114"/>
      <c r="E19" s="115"/>
      <c r="F19" s="197" t="s">
        <v>150</v>
      </c>
      <c r="G19" s="198"/>
      <c r="H19" s="198"/>
      <c r="I19" s="198"/>
      <c r="J19" s="198"/>
      <c r="K19" s="198"/>
      <c r="L19" s="198"/>
      <c r="M19" s="198"/>
      <c r="N19" s="207"/>
      <c r="O19" s="54" t="s">
        <v>82</v>
      </c>
      <c r="P19" s="55"/>
    </row>
    <row r="20" spans="2:16" ht="15" customHeight="1" x14ac:dyDescent="0.3">
      <c r="B20" s="90"/>
      <c r="C20" s="118"/>
      <c r="D20" s="118"/>
      <c r="E20" s="119"/>
      <c r="F20" s="199"/>
      <c r="G20" s="200"/>
      <c r="H20" s="200"/>
      <c r="I20" s="200"/>
      <c r="J20" s="200"/>
      <c r="K20" s="200"/>
      <c r="L20" s="200"/>
      <c r="M20" s="200"/>
      <c r="N20" s="211"/>
      <c r="O20" s="156" t="s">
        <v>38</v>
      </c>
      <c r="P20" s="157"/>
    </row>
    <row r="21" spans="2:16" ht="15" customHeight="1" x14ac:dyDescent="0.3">
      <c r="B21" s="88">
        <f>IF(O22="Yes",2,IF(O22="Out of scope",1,0))</f>
        <v>0</v>
      </c>
      <c r="C21" s="114" t="s">
        <v>142</v>
      </c>
      <c r="D21" s="114"/>
      <c r="E21" s="115"/>
      <c r="F21" s="197" t="s">
        <v>151</v>
      </c>
      <c r="G21" s="198"/>
      <c r="H21" s="198"/>
      <c r="I21" s="198"/>
      <c r="J21" s="198"/>
      <c r="K21" s="198"/>
      <c r="L21" s="198"/>
      <c r="M21" s="198"/>
      <c r="N21" s="207"/>
      <c r="O21" s="54" t="s">
        <v>82</v>
      </c>
      <c r="P21" s="55"/>
    </row>
    <row r="22" spans="2:16" ht="15" customHeight="1" x14ac:dyDescent="0.3">
      <c r="B22" s="90"/>
      <c r="C22" s="118"/>
      <c r="D22" s="118"/>
      <c r="E22" s="119"/>
      <c r="F22" s="199"/>
      <c r="G22" s="200"/>
      <c r="H22" s="200"/>
      <c r="I22" s="200"/>
      <c r="J22" s="200"/>
      <c r="K22" s="200"/>
      <c r="L22" s="200"/>
      <c r="M22" s="200"/>
      <c r="N22" s="211"/>
      <c r="O22" s="156" t="s">
        <v>38</v>
      </c>
      <c r="P22" s="157"/>
    </row>
    <row r="23" spans="2:16" ht="15" customHeight="1" x14ac:dyDescent="0.3">
      <c r="B23" s="88">
        <f>IF(O24="Yes",2,IF(O24="Out of scope",1,0))</f>
        <v>0</v>
      </c>
      <c r="C23" s="114" t="s">
        <v>143</v>
      </c>
      <c r="D23" s="114"/>
      <c r="E23" s="115"/>
      <c r="F23" s="197" t="s">
        <v>152</v>
      </c>
      <c r="G23" s="198"/>
      <c r="H23" s="198"/>
      <c r="I23" s="198"/>
      <c r="J23" s="198"/>
      <c r="K23" s="198"/>
      <c r="L23" s="198"/>
      <c r="M23" s="198"/>
      <c r="N23" s="207"/>
      <c r="O23" s="54" t="s">
        <v>82</v>
      </c>
      <c r="P23" s="55"/>
    </row>
    <row r="24" spans="2:16" ht="15" customHeight="1" x14ac:dyDescent="0.3">
      <c r="B24" s="90"/>
      <c r="C24" s="118"/>
      <c r="D24" s="118"/>
      <c r="E24" s="119"/>
      <c r="F24" s="199"/>
      <c r="G24" s="200"/>
      <c r="H24" s="200"/>
      <c r="I24" s="200"/>
      <c r="J24" s="200"/>
      <c r="K24" s="200"/>
      <c r="L24" s="200"/>
      <c r="M24" s="200"/>
      <c r="N24" s="211"/>
      <c r="O24" s="156" t="s">
        <v>38</v>
      </c>
      <c r="P24" s="157"/>
    </row>
    <row r="25" spans="2:16" ht="15" customHeight="1" x14ac:dyDescent="0.3">
      <c r="B25" s="88">
        <f>IF(O26="Yes",2,IF(O26="Out of scope",1,0))</f>
        <v>0</v>
      </c>
      <c r="C25" s="114" t="s">
        <v>144</v>
      </c>
      <c r="D25" s="114"/>
      <c r="E25" s="115"/>
      <c r="F25" s="197" t="s">
        <v>153</v>
      </c>
      <c r="G25" s="198"/>
      <c r="H25" s="198"/>
      <c r="I25" s="198"/>
      <c r="J25" s="198"/>
      <c r="K25" s="198"/>
      <c r="L25" s="198"/>
      <c r="M25" s="198"/>
      <c r="N25" s="207"/>
      <c r="O25" s="54" t="s">
        <v>82</v>
      </c>
      <c r="P25" s="55"/>
    </row>
    <row r="26" spans="2:16" ht="15" customHeight="1" x14ac:dyDescent="0.3">
      <c r="B26" s="90"/>
      <c r="C26" s="118"/>
      <c r="D26" s="118"/>
      <c r="E26" s="119"/>
      <c r="F26" s="199"/>
      <c r="G26" s="200"/>
      <c r="H26" s="200"/>
      <c r="I26" s="200"/>
      <c r="J26" s="200"/>
      <c r="K26" s="200"/>
      <c r="L26" s="200"/>
      <c r="M26" s="200"/>
      <c r="N26" s="211"/>
      <c r="O26" s="156" t="s">
        <v>38</v>
      </c>
      <c r="P26" s="157"/>
    </row>
    <row r="27" spans="2:16" ht="15" customHeight="1" x14ac:dyDescent="0.3">
      <c r="B27" s="88">
        <f>IF(O28="Yes",2,IF(O28="Out of scope",1,0))</f>
        <v>0</v>
      </c>
      <c r="C27" s="114" t="s">
        <v>145</v>
      </c>
      <c r="D27" s="114"/>
      <c r="E27" s="115"/>
      <c r="F27" s="197" t="s">
        <v>154</v>
      </c>
      <c r="G27" s="198"/>
      <c r="H27" s="198"/>
      <c r="I27" s="198"/>
      <c r="J27" s="198"/>
      <c r="K27" s="198"/>
      <c r="L27" s="198"/>
      <c r="M27" s="198"/>
      <c r="N27" s="207"/>
      <c r="O27" s="54" t="s">
        <v>82</v>
      </c>
      <c r="P27" s="55"/>
    </row>
    <row r="28" spans="2:16" ht="15" customHeight="1" x14ac:dyDescent="0.3">
      <c r="B28" s="90"/>
      <c r="C28" s="118"/>
      <c r="D28" s="118"/>
      <c r="E28" s="119"/>
      <c r="F28" s="199"/>
      <c r="G28" s="200"/>
      <c r="H28" s="200"/>
      <c r="I28" s="200"/>
      <c r="J28" s="200"/>
      <c r="K28" s="200"/>
      <c r="L28" s="200"/>
      <c r="M28" s="200"/>
      <c r="N28" s="211"/>
      <c r="O28" s="156" t="s">
        <v>38</v>
      </c>
      <c r="P28" s="157"/>
    </row>
    <row r="29" spans="2:16" ht="15" customHeight="1" x14ac:dyDescent="0.3">
      <c r="B29" s="88">
        <f>IF(O30="Yes",2,IF(O30="Out of scope",1,0))</f>
        <v>0</v>
      </c>
      <c r="C29" s="114" t="s">
        <v>146</v>
      </c>
      <c r="D29" s="114"/>
      <c r="E29" s="115"/>
      <c r="F29" s="197" t="s">
        <v>155</v>
      </c>
      <c r="G29" s="198"/>
      <c r="H29" s="198"/>
      <c r="I29" s="198"/>
      <c r="J29" s="198"/>
      <c r="K29" s="198"/>
      <c r="L29" s="198"/>
      <c r="M29" s="198"/>
      <c r="N29" s="207"/>
      <c r="O29" s="54" t="s">
        <v>82</v>
      </c>
      <c r="P29" s="55"/>
    </row>
    <row r="30" spans="2:16" ht="15" customHeight="1" x14ac:dyDescent="0.3">
      <c r="B30" s="90"/>
      <c r="C30" s="118"/>
      <c r="D30" s="118"/>
      <c r="E30" s="119"/>
      <c r="F30" s="199"/>
      <c r="G30" s="200"/>
      <c r="H30" s="200"/>
      <c r="I30" s="200"/>
      <c r="J30" s="200"/>
      <c r="K30" s="200"/>
      <c r="L30" s="200"/>
      <c r="M30" s="200"/>
      <c r="N30" s="211"/>
      <c r="O30" s="156" t="s">
        <v>38</v>
      </c>
      <c r="P30" s="157"/>
    </row>
    <row r="32" spans="2:16" ht="18" x14ac:dyDescent="0.35">
      <c r="B32" s="36" t="s">
        <v>199</v>
      </c>
      <c r="C32" s="169" t="s">
        <v>251</v>
      </c>
      <c r="D32" s="169"/>
      <c r="E32" s="169"/>
      <c r="F32" s="169"/>
      <c r="G32" s="169"/>
      <c r="H32" s="169"/>
      <c r="I32" s="169"/>
      <c r="J32" s="169"/>
      <c r="K32" s="169"/>
      <c r="L32" s="169"/>
      <c r="M32" s="169"/>
      <c r="N32" s="169"/>
      <c r="O32" s="169"/>
      <c r="P32" s="170"/>
    </row>
    <row r="33" spans="2:16" ht="15" customHeight="1" x14ac:dyDescent="0.3">
      <c r="B33" s="88">
        <f>IF(O34="Yes",2,IF(O34="Out of scope",1,0))</f>
        <v>0</v>
      </c>
      <c r="C33" s="114" t="s">
        <v>156</v>
      </c>
      <c r="D33" s="114"/>
      <c r="E33" s="115"/>
      <c r="F33" s="197" t="s">
        <v>157</v>
      </c>
      <c r="G33" s="198"/>
      <c r="H33" s="198"/>
      <c r="I33" s="198"/>
      <c r="J33" s="198"/>
      <c r="K33" s="198"/>
      <c r="L33" s="198"/>
      <c r="M33" s="198"/>
      <c r="N33" s="207"/>
      <c r="O33" s="54" t="s">
        <v>82</v>
      </c>
      <c r="P33" s="55"/>
    </row>
    <row r="34" spans="2:16" ht="15" customHeight="1" x14ac:dyDescent="0.3">
      <c r="B34" s="90"/>
      <c r="C34" s="118"/>
      <c r="D34" s="118"/>
      <c r="E34" s="119"/>
      <c r="F34" s="199"/>
      <c r="G34" s="200"/>
      <c r="H34" s="200"/>
      <c r="I34" s="200"/>
      <c r="J34" s="200"/>
      <c r="K34" s="200"/>
      <c r="L34" s="200"/>
      <c r="M34" s="200"/>
      <c r="N34" s="211"/>
      <c r="O34" s="156" t="s">
        <v>38</v>
      </c>
      <c r="P34" s="157"/>
    </row>
    <row r="35" spans="2:16" ht="15" customHeight="1" x14ac:dyDescent="0.3">
      <c r="B35" s="88">
        <f>IF(O36="Yes",2,IF(O36="Out of scope",1,0))</f>
        <v>0</v>
      </c>
      <c r="C35" s="114" t="s">
        <v>158</v>
      </c>
      <c r="D35" s="114"/>
      <c r="E35" s="115"/>
      <c r="F35" s="197" t="s">
        <v>159</v>
      </c>
      <c r="G35" s="198"/>
      <c r="H35" s="198"/>
      <c r="I35" s="198"/>
      <c r="J35" s="198"/>
      <c r="K35" s="198"/>
      <c r="L35" s="198"/>
      <c r="M35" s="198"/>
      <c r="N35" s="207"/>
      <c r="O35" s="54" t="s">
        <v>82</v>
      </c>
      <c r="P35" s="55"/>
    </row>
    <row r="36" spans="2:16" ht="15" customHeight="1" x14ac:dyDescent="0.3">
      <c r="B36" s="90"/>
      <c r="C36" s="118"/>
      <c r="D36" s="118"/>
      <c r="E36" s="119"/>
      <c r="F36" s="199"/>
      <c r="G36" s="200"/>
      <c r="H36" s="200"/>
      <c r="I36" s="200"/>
      <c r="J36" s="200"/>
      <c r="K36" s="200"/>
      <c r="L36" s="200"/>
      <c r="M36" s="200"/>
      <c r="N36" s="211"/>
      <c r="O36" s="156" t="s">
        <v>38</v>
      </c>
      <c r="P36" s="157"/>
    </row>
    <row r="37" spans="2:16" ht="15" customHeight="1" x14ac:dyDescent="0.3">
      <c r="B37" s="88">
        <f>IF(O38="Yes",2,IF(O38="Out of scope",1,0))</f>
        <v>0</v>
      </c>
      <c r="C37" s="114" t="s">
        <v>160</v>
      </c>
      <c r="D37" s="114"/>
      <c r="E37" s="115"/>
      <c r="F37" s="197" t="s">
        <v>161</v>
      </c>
      <c r="G37" s="198"/>
      <c r="H37" s="198"/>
      <c r="I37" s="198"/>
      <c r="J37" s="198"/>
      <c r="K37" s="198"/>
      <c r="L37" s="198"/>
      <c r="M37" s="198"/>
      <c r="N37" s="207"/>
      <c r="O37" s="54" t="s">
        <v>82</v>
      </c>
      <c r="P37" s="55"/>
    </row>
    <row r="38" spans="2:16" ht="15" customHeight="1" x14ac:dyDescent="0.3">
      <c r="B38" s="90"/>
      <c r="C38" s="118"/>
      <c r="D38" s="118"/>
      <c r="E38" s="119"/>
      <c r="F38" s="199"/>
      <c r="G38" s="200"/>
      <c r="H38" s="200"/>
      <c r="I38" s="200"/>
      <c r="J38" s="200"/>
      <c r="K38" s="200"/>
      <c r="L38" s="200"/>
      <c r="M38" s="200"/>
      <c r="N38" s="211"/>
      <c r="O38" s="156" t="s">
        <v>38</v>
      </c>
      <c r="P38" s="157"/>
    </row>
    <row r="40" spans="2:16" ht="18" x14ac:dyDescent="0.35">
      <c r="B40" s="36" t="s">
        <v>200</v>
      </c>
      <c r="C40" s="169" t="s">
        <v>122</v>
      </c>
      <c r="D40" s="169"/>
      <c r="E40" s="169"/>
      <c r="F40" s="169"/>
      <c r="G40" s="169"/>
      <c r="H40" s="169"/>
      <c r="I40" s="169"/>
      <c r="J40" s="169"/>
      <c r="K40" s="169"/>
      <c r="L40" s="169"/>
      <c r="M40" s="169"/>
      <c r="N40" s="169"/>
      <c r="O40" s="169"/>
      <c r="P40" s="170"/>
    </row>
    <row r="41" spans="2:16" ht="15" customHeight="1" x14ac:dyDescent="0.3">
      <c r="B41" s="88">
        <f>IF(O42="Yes",2,IF(O42="Out of scope",1,0))</f>
        <v>0</v>
      </c>
      <c r="C41" s="114" t="s">
        <v>162</v>
      </c>
      <c r="D41" s="114"/>
      <c r="E41" s="115"/>
      <c r="F41" s="197" t="s">
        <v>163</v>
      </c>
      <c r="G41" s="198"/>
      <c r="H41" s="198"/>
      <c r="I41" s="198"/>
      <c r="J41" s="198"/>
      <c r="K41" s="198"/>
      <c r="L41" s="198"/>
      <c r="M41" s="198"/>
      <c r="N41" s="207"/>
      <c r="O41" s="54" t="s">
        <v>82</v>
      </c>
      <c r="P41" s="55"/>
    </row>
    <row r="42" spans="2:16" ht="15" customHeight="1" x14ac:dyDescent="0.3">
      <c r="B42" s="90"/>
      <c r="C42" s="118"/>
      <c r="D42" s="118"/>
      <c r="E42" s="119"/>
      <c r="F42" s="199"/>
      <c r="G42" s="200"/>
      <c r="H42" s="200"/>
      <c r="I42" s="200"/>
      <c r="J42" s="200"/>
      <c r="K42" s="200"/>
      <c r="L42" s="200"/>
      <c r="M42" s="200"/>
      <c r="N42" s="211"/>
      <c r="O42" s="156" t="s">
        <v>38</v>
      </c>
      <c r="P42" s="157"/>
    </row>
    <row r="43" spans="2:16" ht="15" customHeight="1" x14ac:dyDescent="0.3">
      <c r="B43" s="88">
        <f>IF(O44="Yes",2,IF(O44="Out of scope",1,0))</f>
        <v>0</v>
      </c>
      <c r="C43" s="114" t="s">
        <v>164</v>
      </c>
      <c r="D43" s="114"/>
      <c r="E43" s="115"/>
      <c r="F43" s="197" t="s">
        <v>165</v>
      </c>
      <c r="G43" s="198"/>
      <c r="H43" s="198"/>
      <c r="I43" s="198"/>
      <c r="J43" s="198"/>
      <c r="K43" s="198"/>
      <c r="L43" s="198"/>
      <c r="M43" s="198"/>
      <c r="N43" s="207"/>
      <c r="O43" s="54" t="s">
        <v>82</v>
      </c>
      <c r="P43" s="55"/>
    </row>
    <row r="44" spans="2:16" ht="15" customHeight="1" x14ac:dyDescent="0.3">
      <c r="B44" s="90"/>
      <c r="C44" s="118"/>
      <c r="D44" s="118"/>
      <c r="E44" s="119"/>
      <c r="F44" s="199"/>
      <c r="G44" s="200"/>
      <c r="H44" s="200"/>
      <c r="I44" s="200"/>
      <c r="J44" s="200"/>
      <c r="K44" s="200"/>
      <c r="L44" s="200"/>
      <c r="M44" s="200"/>
      <c r="N44" s="211"/>
      <c r="O44" s="156" t="s">
        <v>38</v>
      </c>
      <c r="P44" s="157"/>
    </row>
    <row r="45" spans="2:16" ht="15" customHeight="1" x14ac:dyDescent="0.3">
      <c r="B45" s="88">
        <f>IF(O46="Yes",2,IF(O46="Out of scope",1,0))</f>
        <v>0</v>
      </c>
      <c r="C45" s="114" t="s">
        <v>166</v>
      </c>
      <c r="D45" s="114"/>
      <c r="E45" s="115"/>
      <c r="F45" s="197" t="s">
        <v>167</v>
      </c>
      <c r="G45" s="198"/>
      <c r="H45" s="198"/>
      <c r="I45" s="198"/>
      <c r="J45" s="198"/>
      <c r="K45" s="198"/>
      <c r="L45" s="198"/>
      <c r="M45" s="198"/>
      <c r="N45" s="207"/>
      <c r="O45" s="54" t="s">
        <v>82</v>
      </c>
      <c r="P45" s="55"/>
    </row>
    <row r="46" spans="2:16" ht="15" customHeight="1" x14ac:dyDescent="0.3">
      <c r="B46" s="90"/>
      <c r="C46" s="118"/>
      <c r="D46" s="118"/>
      <c r="E46" s="119"/>
      <c r="F46" s="199"/>
      <c r="G46" s="200"/>
      <c r="H46" s="200"/>
      <c r="I46" s="200"/>
      <c r="J46" s="200"/>
      <c r="K46" s="200"/>
      <c r="L46" s="200"/>
      <c r="M46" s="200"/>
      <c r="N46" s="211"/>
      <c r="O46" s="156" t="s">
        <v>38</v>
      </c>
      <c r="P46" s="157"/>
    </row>
    <row r="47" spans="2:16" ht="15" customHeight="1" x14ac:dyDescent="0.3">
      <c r="B47" s="88">
        <f>IF(O48="Yes",2,IF(O48="Out of scope",1,0))</f>
        <v>0</v>
      </c>
      <c r="C47" s="114" t="s">
        <v>168</v>
      </c>
      <c r="D47" s="114"/>
      <c r="E47" s="115"/>
      <c r="F47" s="197" t="s">
        <v>169</v>
      </c>
      <c r="G47" s="198"/>
      <c r="H47" s="198"/>
      <c r="I47" s="198"/>
      <c r="J47" s="198"/>
      <c r="K47" s="198"/>
      <c r="L47" s="198"/>
      <c r="M47" s="198"/>
      <c r="N47" s="207"/>
      <c r="O47" s="54" t="s">
        <v>82</v>
      </c>
      <c r="P47" s="55"/>
    </row>
    <row r="48" spans="2:16" ht="15" customHeight="1" x14ac:dyDescent="0.3">
      <c r="B48" s="90"/>
      <c r="C48" s="118"/>
      <c r="D48" s="118"/>
      <c r="E48" s="119"/>
      <c r="F48" s="199"/>
      <c r="G48" s="200"/>
      <c r="H48" s="200"/>
      <c r="I48" s="200"/>
      <c r="J48" s="200"/>
      <c r="K48" s="200"/>
      <c r="L48" s="200"/>
      <c r="M48" s="200"/>
      <c r="N48" s="211"/>
      <c r="O48" s="156" t="s">
        <v>38</v>
      </c>
      <c r="P48" s="157"/>
    </row>
    <row r="50" spans="2:16" ht="18" x14ac:dyDescent="0.35">
      <c r="B50" s="36" t="s">
        <v>201</v>
      </c>
      <c r="C50" s="169" t="s">
        <v>252</v>
      </c>
      <c r="D50" s="169"/>
      <c r="E50" s="169"/>
      <c r="F50" s="169"/>
      <c r="G50" s="169"/>
      <c r="H50" s="169"/>
      <c r="I50" s="169"/>
      <c r="J50" s="169"/>
      <c r="K50" s="169"/>
      <c r="L50" s="169"/>
      <c r="M50" s="169"/>
      <c r="N50" s="169"/>
      <c r="O50" s="169"/>
      <c r="P50" s="170"/>
    </row>
    <row r="51" spans="2:16" ht="15" customHeight="1" x14ac:dyDescent="0.3">
      <c r="B51" s="88">
        <f>IF(O52="Yes",2,IF(O52="Out of scope",1,0))</f>
        <v>0</v>
      </c>
      <c r="C51" s="114" t="s">
        <v>170</v>
      </c>
      <c r="D51" s="114"/>
      <c r="E51" s="115"/>
      <c r="F51" s="197" t="s">
        <v>216</v>
      </c>
      <c r="G51" s="198"/>
      <c r="H51" s="198"/>
      <c r="I51" s="198"/>
      <c r="J51" s="198"/>
      <c r="K51" s="198"/>
      <c r="L51" s="198"/>
      <c r="M51" s="198"/>
      <c r="N51" s="207"/>
      <c r="O51" s="54" t="s">
        <v>82</v>
      </c>
      <c r="P51" s="55"/>
    </row>
    <row r="52" spans="2:16" ht="15" customHeight="1" x14ac:dyDescent="0.3">
      <c r="B52" s="90"/>
      <c r="C52" s="118"/>
      <c r="D52" s="118"/>
      <c r="E52" s="119"/>
      <c r="F52" s="199"/>
      <c r="G52" s="200"/>
      <c r="H52" s="200"/>
      <c r="I52" s="200"/>
      <c r="J52" s="200"/>
      <c r="K52" s="200"/>
      <c r="L52" s="200"/>
      <c r="M52" s="200"/>
      <c r="N52" s="211"/>
      <c r="O52" s="156" t="s">
        <v>38</v>
      </c>
      <c r="P52" s="157"/>
    </row>
    <row r="53" spans="2:16" ht="15" customHeight="1" x14ac:dyDescent="0.3">
      <c r="B53" s="88">
        <f>IF(O54="Yes",2,IF(O54="Out of scope",1,0))</f>
        <v>0</v>
      </c>
      <c r="C53" s="114" t="s">
        <v>218</v>
      </c>
      <c r="D53" s="114"/>
      <c r="E53" s="115"/>
      <c r="F53" s="197" t="s">
        <v>219</v>
      </c>
      <c r="G53" s="198"/>
      <c r="H53" s="198"/>
      <c r="I53" s="198"/>
      <c r="J53" s="198"/>
      <c r="K53" s="198"/>
      <c r="L53" s="198"/>
      <c r="M53" s="198"/>
      <c r="N53" s="207"/>
      <c r="O53" s="54" t="s">
        <v>82</v>
      </c>
      <c r="P53" s="55"/>
    </row>
    <row r="54" spans="2:16" ht="15" customHeight="1" x14ac:dyDescent="0.3">
      <c r="B54" s="90"/>
      <c r="C54" s="118"/>
      <c r="D54" s="118"/>
      <c r="E54" s="119"/>
      <c r="F54" s="199"/>
      <c r="G54" s="200"/>
      <c r="H54" s="200"/>
      <c r="I54" s="200"/>
      <c r="J54" s="200"/>
      <c r="K54" s="200"/>
      <c r="L54" s="200"/>
      <c r="M54" s="200"/>
      <c r="N54" s="211"/>
      <c r="O54" s="156" t="s">
        <v>38</v>
      </c>
      <c r="P54" s="157"/>
    </row>
    <row r="55" spans="2:16" ht="15" customHeight="1" x14ac:dyDescent="0.3">
      <c r="B55" s="88">
        <f>IF(O56="Yes",2,IF(O56="Out of scope",1,0))</f>
        <v>0</v>
      </c>
      <c r="C55" s="114" t="s">
        <v>171</v>
      </c>
      <c r="D55" s="114"/>
      <c r="E55" s="115"/>
      <c r="F55" s="197" t="s">
        <v>217</v>
      </c>
      <c r="G55" s="198"/>
      <c r="H55" s="198"/>
      <c r="I55" s="198"/>
      <c r="J55" s="198"/>
      <c r="K55" s="198"/>
      <c r="L55" s="198"/>
      <c r="M55" s="198"/>
      <c r="N55" s="207"/>
      <c r="O55" s="54" t="s">
        <v>82</v>
      </c>
      <c r="P55" s="55"/>
    </row>
    <row r="56" spans="2:16" ht="15" customHeight="1" x14ac:dyDescent="0.3">
      <c r="B56" s="90"/>
      <c r="C56" s="118"/>
      <c r="D56" s="118"/>
      <c r="E56" s="119"/>
      <c r="F56" s="199"/>
      <c r="G56" s="200"/>
      <c r="H56" s="200"/>
      <c r="I56" s="200"/>
      <c r="J56" s="200"/>
      <c r="K56" s="200"/>
      <c r="L56" s="200"/>
      <c r="M56" s="200"/>
      <c r="N56" s="211"/>
      <c r="O56" s="156" t="s">
        <v>38</v>
      </c>
      <c r="P56" s="157"/>
    </row>
    <row r="57" spans="2:16" ht="15" customHeight="1" x14ac:dyDescent="0.3">
      <c r="B57" s="88">
        <f>IF(O58="Yes",2,IF(O58="Out of scope",1,0))</f>
        <v>0</v>
      </c>
      <c r="C57" s="114" t="s">
        <v>172</v>
      </c>
      <c r="D57" s="114"/>
      <c r="E57" s="115"/>
      <c r="F57" s="197" t="s">
        <v>213</v>
      </c>
      <c r="G57" s="198"/>
      <c r="H57" s="198"/>
      <c r="I57" s="198"/>
      <c r="J57" s="198"/>
      <c r="K57" s="198"/>
      <c r="L57" s="198"/>
      <c r="M57" s="198"/>
      <c r="N57" s="207"/>
      <c r="O57" s="54" t="s">
        <v>82</v>
      </c>
      <c r="P57" s="55"/>
    </row>
    <row r="58" spans="2:16" ht="15" customHeight="1" x14ac:dyDescent="0.3">
      <c r="B58" s="90"/>
      <c r="C58" s="118"/>
      <c r="D58" s="118"/>
      <c r="E58" s="119"/>
      <c r="F58" s="199"/>
      <c r="G58" s="200"/>
      <c r="H58" s="200"/>
      <c r="I58" s="200"/>
      <c r="J58" s="200"/>
      <c r="K58" s="200"/>
      <c r="L58" s="200"/>
      <c r="M58" s="200"/>
      <c r="N58" s="211"/>
      <c r="O58" s="156" t="s">
        <v>38</v>
      </c>
      <c r="P58" s="157"/>
    </row>
    <row r="60" spans="2:16" ht="18" x14ac:dyDescent="0.35">
      <c r="B60" s="47" t="s">
        <v>229</v>
      </c>
      <c r="C60" s="169" t="s">
        <v>223</v>
      </c>
      <c r="D60" s="169"/>
      <c r="E60" s="169"/>
      <c r="F60" s="169"/>
      <c r="G60" s="169"/>
      <c r="H60" s="169"/>
      <c r="I60" s="169"/>
      <c r="J60" s="169"/>
      <c r="K60" s="169"/>
      <c r="L60" s="169"/>
      <c r="M60" s="169"/>
      <c r="N60" s="169"/>
      <c r="O60" s="169"/>
      <c r="P60" s="170"/>
    </row>
    <row r="61" spans="2:16" x14ac:dyDescent="0.3">
      <c r="B61" s="88">
        <f>IF(O62="Yes",2,IF(O62="Out of scope",1,0))</f>
        <v>0</v>
      </c>
      <c r="C61" s="114" t="s">
        <v>232</v>
      </c>
      <c r="D61" s="114"/>
      <c r="E61" s="115"/>
      <c r="F61" s="197" t="s">
        <v>224</v>
      </c>
      <c r="G61" s="198"/>
      <c r="H61" s="198"/>
      <c r="I61" s="198"/>
      <c r="J61" s="198"/>
      <c r="K61" s="198"/>
      <c r="L61" s="198"/>
      <c r="M61" s="198"/>
      <c r="N61" s="207"/>
      <c r="O61" s="54" t="s">
        <v>82</v>
      </c>
      <c r="P61" s="55"/>
    </row>
    <row r="62" spans="2:16" x14ac:dyDescent="0.3">
      <c r="B62" s="90"/>
      <c r="C62" s="118"/>
      <c r="D62" s="118"/>
      <c r="E62" s="119"/>
      <c r="F62" s="199"/>
      <c r="G62" s="200"/>
      <c r="H62" s="200"/>
      <c r="I62" s="200"/>
      <c r="J62" s="200"/>
      <c r="K62" s="200"/>
      <c r="L62" s="200"/>
      <c r="M62" s="200"/>
      <c r="N62" s="211"/>
      <c r="O62" s="156" t="s">
        <v>38</v>
      </c>
      <c r="P62" s="157"/>
    </row>
    <row r="63" spans="2:16" ht="15" customHeight="1" x14ac:dyDescent="0.3">
      <c r="B63" s="88">
        <f>IF(O64="Yes",2,IF(O64="Out of scope",1,0))</f>
        <v>0</v>
      </c>
      <c r="C63" s="114" t="s">
        <v>225</v>
      </c>
      <c r="D63" s="114"/>
      <c r="E63" s="115"/>
      <c r="F63" s="197" t="s">
        <v>226</v>
      </c>
      <c r="G63" s="198"/>
      <c r="H63" s="198"/>
      <c r="I63" s="198"/>
      <c r="J63" s="198"/>
      <c r="K63" s="198"/>
      <c r="L63" s="198"/>
      <c r="M63" s="198"/>
      <c r="N63" s="207"/>
      <c r="O63" s="54" t="s">
        <v>82</v>
      </c>
      <c r="P63" s="55"/>
    </row>
    <row r="64" spans="2:16" x14ac:dyDescent="0.3">
      <c r="B64" s="90"/>
      <c r="C64" s="118"/>
      <c r="D64" s="118"/>
      <c r="E64" s="119"/>
      <c r="F64" s="199"/>
      <c r="G64" s="200"/>
      <c r="H64" s="200"/>
      <c r="I64" s="200"/>
      <c r="J64" s="200"/>
      <c r="K64" s="200"/>
      <c r="L64" s="200"/>
      <c r="M64" s="200"/>
      <c r="N64" s="211"/>
      <c r="O64" s="156" t="s">
        <v>38</v>
      </c>
      <c r="P64" s="157"/>
    </row>
    <row r="65" spans="2:16" x14ac:dyDescent="0.3">
      <c r="B65" s="88">
        <f>IF(O66="Yes",2,IF(O66="Out of scope",1,0))</f>
        <v>0</v>
      </c>
      <c r="C65" s="114" t="s">
        <v>227</v>
      </c>
      <c r="D65" s="114"/>
      <c r="E65" s="115"/>
      <c r="F65" s="197" t="s">
        <v>228</v>
      </c>
      <c r="G65" s="198"/>
      <c r="H65" s="198"/>
      <c r="I65" s="198"/>
      <c r="J65" s="198"/>
      <c r="K65" s="198"/>
      <c r="L65" s="198"/>
      <c r="M65" s="198"/>
      <c r="N65" s="207"/>
      <c r="O65" s="54" t="s">
        <v>82</v>
      </c>
      <c r="P65" s="55"/>
    </row>
    <row r="66" spans="2:16" x14ac:dyDescent="0.3">
      <c r="B66" s="90"/>
      <c r="C66" s="118"/>
      <c r="D66" s="118"/>
      <c r="E66" s="119"/>
      <c r="F66" s="199"/>
      <c r="G66" s="200"/>
      <c r="H66" s="200"/>
      <c r="I66" s="200"/>
      <c r="J66" s="200"/>
      <c r="K66" s="200"/>
      <c r="L66" s="200"/>
      <c r="M66" s="200"/>
      <c r="N66" s="211"/>
      <c r="O66" s="156" t="s">
        <v>38</v>
      </c>
      <c r="P66" s="157"/>
    </row>
    <row r="67" spans="2:16" x14ac:dyDescent="0.3">
      <c r="B67" s="88">
        <f>IF(O68="Yes",2,IF(O68="Out of scope",1,0))</f>
        <v>0</v>
      </c>
      <c r="C67" s="114" t="s">
        <v>172</v>
      </c>
      <c r="D67" s="114"/>
      <c r="E67" s="115"/>
      <c r="F67" s="197" t="s">
        <v>213</v>
      </c>
      <c r="G67" s="198"/>
      <c r="H67" s="198"/>
      <c r="I67" s="198"/>
      <c r="J67" s="198"/>
      <c r="K67" s="198"/>
      <c r="L67" s="198"/>
      <c r="M67" s="198"/>
      <c r="N67" s="207"/>
      <c r="O67" s="54" t="s">
        <v>82</v>
      </c>
      <c r="P67" s="55"/>
    </row>
    <row r="68" spans="2:16" x14ac:dyDescent="0.3">
      <c r="B68" s="90"/>
      <c r="C68" s="118"/>
      <c r="D68" s="118"/>
      <c r="E68" s="119"/>
      <c r="F68" s="199"/>
      <c r="G68" s="200"/>
      <c r="H68" s="200"/>
      <c r="I68" s="200"/>
      <c r="J68" s="200"/>
      <c r="K68" s="200"/>
      <c r="L68" s="200"/>
      <c r="M68" s="200"/>
      <c r="N68" s="211"/>
      <c r="O68" s="156" t="s">
        <v>38</v>
      </c>
      <c r="P68" s="157"/>
    </row>
    <row r="70" spans="2:16" ht="18" x14ac:dyDescent="0.35">
      <c r="B70" s="47" t="s">
        <v>231</v>
      </c>
      <c r="C70" s="169" t="s">
        <v>230</v>
      </c>
      <c r="D70" s="169"/>
      <c r="E70" s="169"/>
      <c r="F70" s="169"/>
      <c r="G70" s="169"/>
      <c r="H70" s="169"/>
      <c r="I70" s="169"/>
      <c r="J70" s="169"/>
      <c r="K70" s="169"/>
      <c r="L70" s="169"/>
      <c r="M70" s="169"/>
      <c r="N70" s="169"/>
      <c r="O70" s="169"/>
      <c r="P70" s="170"/>
    </row>
    <row r="71" spans="2:16" x14ac:dyDescent="0.3">
      <c r="B71" s="88">
        <f>IF(O72="Yes",2,IF(O72="Out of scope",1,0))</f>
        <v>0</v>
      </c>
      <c r="C71" s="114" t="s">
        <v>233</v>
      </c>
      <c r="D71" s="114"/>
      <c r="E71" s="115"/>
      <c r="F71" s="197" t="s">
        <v>235</v>
      </c>
      <c r="G71" s="198"/>
      <c r="H71" s="198"/>
      <c r="I71" s="198"/>
      <c r="J71" s="198"/>
      <c r="K71" s="198"/>
      <c r="L71" s="198"/>
      <c r="M71" s="198"/>
      <c r="N71" s="207"/>
      <c r="O71" s="54" t="s">
        <v>82</v>
      </c>
      <c r="P71" s="55"/>
    </row>
    <row r="72" spans="2:16" x14ac:dyDescent="0.3">
      <c r="B72" s="90"/>
      <c r="C72" s="118"/>
      <c r="D72" s="118"/>
      <c r="E72" s="119"/>
      <c r="F72" s="199"/>
      <c r="G72" s="200"/>
      <c r="H72" s="200"/>
      <c r="I72" s="200"/>
      <c r="J72" s="200"/>
      <c r="K72" s="200"/>
      <c r="L72" s="200"/>
      <c r="M72" s="200"/>
      <c r="N72" s="211"/>
      <c r="O72" s="156" t="s">
        <v>38</v>
      </c>
      <c r="P72" s="157"/>
    </row>
    <row r="73" spans="2:16" x14ac:dyDescent="0.3">
      <c r="B73" s="88">
        <f>IF(O74="Yes",2,IF(O74="Out of scope",1,0))</f>
        <v>0</v>
      </c>
      <c r="C73" s="114" t="s">
        <v>236</v>
      </c>
      <c r="D73" s="114"/>
      <c r="E73" s="115"/>
      <c r="F73" s="197" t="s">
        <v>236</v>
      </c>
      <c r="G73" s="198"/>
      <c r="H73" s="198"/>
      <c r="I73" s="198"/>
      <c r="J73" s="198"/>
      <c r="K73" s="198"/>
      <c r="L73" s="198"/>
      <c r="M73" s="198"/>
      <c r="N73" s="207"/>
      <c r="O73" s="54" t="s">
        <v>82</v>
      </c>
      <c r="P73" s="55"/>
    </row>
    <row r="74" spans="2:16" x14ac:dyDescent="0.3">
      <c r="B74" s="90"/>
      <c r="C74" s="118"/>
      <c r="D74" s="118"/>
      <c r="E74" s="119"/>
      <c r="F74" s="199"/>
      <c r="G74" s="200"/>
      <c r="H74" s="200"/>
      <c r="I74" s="200"/>
      <c r="J74" s="200"/>
      <c r="K74" s="200"/>
      <c r="L74" s="200"/>
      <c r="M74" s="200"/>
      <c r="N74" s="211"/>
      <c r="O74" s="156" t="s">
        <v>38</v>
      </c>
      <c r="P74" s="157"/>
    </row>
    <row r="75" spans="2:16" x14ac:dyDescent="0.3">
      <c r="B75" s="88">
        <f>IF(O76="Yes",2,IF(O76="Out of scope",1,0))</f>
        <v>0</v>
      </c>
      <c r="C75" s="114" t="s">
        <v>234</v>
      </c>
      <c r="D75" s="114"/>
      <c r="E75" s="115"/>
      <c r="F75" s="197" t="s">
        <v>237</v>
      </c>
      <c r="G75" s="198"/>
      <c r="H75" s="198"/>
      <c r="I75" s="198"/>
      <c r="J75" s="198"/>
      <c r="K75" s="198"/>
      <c r="L75" s="198"/>
      <c r="M75" s="198"/>
      <c r="N75" s="207"/>
      <c r="O75" s="54" t="s">
        <v>82</v>
      </c>
      <c r="P75" s="55"/>
    </row>
    <row r="76" spans="2:16" x14ac:dyDescent="0.3">
      <c r="B76" s="90"/>
      <c r="C76" s="118"/>
      <c r="D76" s="118"/>
      <c r="E76" s="119"/>
      <c r="F76" s="199"/>
      <c r="G76" s="200"/>
      <c r="H76" s="200"/>
      <c r="I76" s="200"/>
      <c r="J76" s="200"/>
      <c r="K76" s="200"/>
      <c r="L76" s="200"/>
      <c r="M76" s="200"/>
      <c r="N76" s="211"/>
      <c r="O76" s="156" t="s">
        <v>38</v>
      </c>
      <c r="P76" s="157"/>
    </row>
    <row r="77" spans="2:16" x14ac:dyDescent="0.3">
      <c r="B77" s="88">
        <f>IF(O78="Yes",2,IF(O78="Out of scope",1,0))</f>
        <v>0</v>
      </c>
      <c r="C77" s="114" t="s">
        <v>238</v>
      </c>
      <c r="D77" s="114"/>
      <c r="E77" s="115"/>
      <c r="F77" s="197" t="s">
        <v>239</v>
      </c>
      <c r="G77" s="198"/>
      <c r="H77" s="198"/>
      <c r="I77" s="198"/>
      <c r="J77" s="198"/>
      <c r="K77" s="198"/>
      <c r="L77" s="198"/>
      <c r="M77" s="198"/>
      <c r="N77" s="207"/>
      <c r="O77" s="54" t="s">
        <v>82</v>
      </c>
      <c r="P77" s="55"/>
    </row>
    <row r="78" spans="2:16" x14ac:dyDescent="0.3">
      <c r="B78" s="90"/>
      <c r="C78" s="118"/>
      <c r="D78" s="118"/>
      <c r="E78" s="119"/>
      <c r="F78" s="199"/>
      <c r="G78" s="200"/>
      <c r="H78" s="200"/>
      <c r="I78" s="200"/>
      <c r="J78" s="200"/>
      <c r="K78" s="200"/>
      <c r="L78" s="200"/>
      <c r="M78" s="200"/>
      <c r="N78" s="211"/>
      <c r="O78" s="156" t="s">
        <v>38</v>
      </c>
      <c r="P78" s="157"/>
    </row>
    <row r="79" spans="2:16" x14ac:dyDescent="0.3">
      <c r="B79" s="88">
        <f>IF(O80="Yes",2,IF(O80="Out of scope",1,0))</f>
        <v>0</v>
      </c>
      <c r="C79" s="114" t="s">
        <v>172</v>
      </c>
      <c r="D79" s="114"/>
      <c r="E79" s="115"/>
      <c r="F79" s="197" t="s">
        <v>240</v>
      </c>
      <c r="G79" s="198"/>
      <c r="H79" s="198"/>
      <c r="I79" s="198"/>
      <c r="J79" s="198"/>
      <c r="K79" s="198"/>
      <c r="L79" s="198"/>
      <c r="M79" s="198"/>
      <c r="N79" s="207"/>
      <c r="O79" s="54" t="s">
        <v>82</v>
      </c>
      <c r="P79" s="55"/>
    </row>
    <row r="80" spans="2:16" x14ac:dyDescent="0.3">
      <c r="B80" s="90"/>
      <c r="C80" s="118"/>
      <c r="D80" s="118"/>
      <c r="E80" s="119"/>
      <c r="F80" s="199"/>
      <c r="G80" s="200"/>
      <c r="H80" s="200"/>
      <c r="I80" s="200"/>
      <c r="J80" s="200"/>
      <c r="K80" s="200"/>
      <c r="L80" s="200"/>
      <c r="M80" s="200"/>
      <c r="N80" s="211"/>
      <c r="O80" s="156" t="s">
        <v>38</v>
      </c>
      <c r="P80" s="157"/>
    </row>
  </sheetData>
  <mergeCells count="157">
    <mergeCell ref="B79:B80"/>
    <mergeCell ref="C79:E80"/>
    <mergeCell ref="F79:N80"/>
    <mergeCell ref="O79:P79"/>
    <mergeCell ref="O80:P80"/>
    <mergeCell ref="B75:B76"/>
    <mergeCell ref="C75:E76"/>
    <mergeCell ref="F75:N76"/>
    <mergeCell ref="O75:P75"/>
    <mergeCell ref="O76:P76"/>
    <mergeCell ref="B77:B78"/>
    <mergeCell ref="C77:E78"/>
    <mergeCell ref="F77:N78"/>
    <mergeCell ref="O77:P77"/>
    <mergeCell ref="O78:P78"/>
    <mergeCell ref="C70:P70"/>
    <mergeCell ref="B71:B72"/>
    <mergeCell ref="C71:E72"/>
    <mergeCell ref="F71:N72"/>
    <mergeCell ref="O71:P71"/>
    <mergeCell ref="O72:P72"/>
    <mergeCell ref="B73:B74"/>
    <mergeCell ref="C73:E74"/>
    <mergeCell ref="F73:N74"/>
    <mergeCell ref="O73:P73"/>
    <mergeCell ref="O74:P74"/>
    <mergeCell ref="B2:J2"/>
    <mergeCell ref="C10:P10"/>
    <mergeCell ref="B33:B34"/>
    <mergeCell ref="F33:N34"/>
    <mergeCell ref="O33:P33"/>
    <mergeCell ref="O34:P34"/>
    <mergeCell ref="B35:B36"/>
    <mergeCell ref="F35:N36"/>
    <mergeCell ref="O36:P36"/>
    <mergeCell ref="F27:N28"/>
    <mergeCell ref="O27:P27"/>
    <mergeCell ref="O28:P28"/>
    <mergeCell ref="B29:B30"/>
    <mergeCell ref="F29:N30"/>
    <mergeCell ref="O29:P29"/>
    <mergeCell ref="O30:P30"/>
    <mergeCell ref="B17:B18"/>
    <mergeCell ref="F17:N18"/>
    <mergeCell ref="O17:P17"/>
    <mergeCell ref="O18:P18"/>
    <mergeCell ref="B11:B12"/>
    <mergeCell ref="F11:N12"/>
    <mergeCell ref="O11:P11"/>
    <mergeCell ref="O12:P12"/>
    <mergeCell ref="B13:B14"/>
    <mergeCell ref="F13:N14"/>
    <mergeCell ref="O13:P13"/>
    <mergeCell ref="O14:P14"/>
    <mergeCell ref="B15:B16"/>
    <mergeCell ref="B23:B24"/>
    <mergeCell ref="F23:N24"/>
    <mergeCell ref="O23:P23"/>
    <mergeCell ref="O24:P24"/>
    <mergeCell ref="B27:B28"/>
    <mergeCell ref="B19:B20"/>
    <mergeCell ref="F19:N20"/>
    <mergeCell ref="O19:P19"/>
    <mergeCell ref="O20:P20"/>
    <mergeCell ref="B21:B22"/>
    <mergeCell ref="F21:N22"/>
    <mergeCell ref="O21:P21"/>
    <mergeCell ref="O22:P22"/>
    <mergeCell ref="B25:B26"/>
    <mergeCell ref="C25:E26"/>
    <mergeCell ref="F25:N26"/>
    <mergeCell ref="O25:P25"/>
    <mergeCell ref="O26:P26"/>
    <mergeCell ref="B37:B38"/>
    <mergeCell ref="F37:N38"/>
    <mergeCell ref="O37:P37"/>
    <mergeCell ref="O38:P38"/>
    <mergeCell ref="B41:B42"/>
    <mergeCell ref="O43:P43"/>
    <mergeCell ref="B51:B52"/>
    <mergeCell ref="F51:N52"/>
    <mergeCell ref="O51:P51"/>
    <mergeCell ref="O52:P52"/>
    <mergeCell ref="F43:N44"/>
    <mergeCell ref="O44:P44"/>
    <mergeCell ref="B47:B48"/>
    <mergeCell ref="F47:N48"/>
    <mergeCell ref="O47:P47"/>
    <mergeCell ref="O48:P48"/>
    <mergeCell ref="C47:E48"/>
    <mergeCell ref="C43:E44"/>
    <mergeCell ref="C51:E52"/>
    <mergeCell ref="B57:B58"/>
    <mergeCell ref="F57:N58"/>
    <mergeCell ref="O57:P57"/>
    <mergeCell ref="C57:E58"/>
    <mergeCell ref="F41:N42"/>
    <mergeCell ref="O41:P41"/>
    <mergeCell ref="O42:P42"/>
    <mergeCell ref="B43:B44"/>
    <mergeCell ref="B45:B46"/>
    <mergeCell ref="F45:N46"/>
    <mergeCell ref="O45:P45"/>
    <mergeCell ref="O46:P46"/>
    <mergeCell ref="B55:B56"/>
    <mergeCell ref="F55:N56"/>
    <mergeCell ref="O55:P55"/>
    <mergeCell ref="O56:P56"/>
    <mergeCell ref="C55:E56"/>
    <mergeCell ref="O58:P58"/>
    <mergeCell ref="B53:B54"/>
    <mergeCell ref="C53:E54"/>
    <mergeCell ref="F53:N54"/>
    <mergeCell ref="O53:P53"/>
    <mergeCell ref="O54:P54"/>
    <mergeCell ref="C29:E30"/>
    <mergeCell ref="C33:E34"/>
    <mergeCell ref="C35:E36"/>
    <mergeCell ref="C37:E38"/>
    <mergeCell ref="C41:E42"/>
    <mergeCell ref="C45:E46"/>
    <mergeCell ref="C40:P40"/>
    <mergeCell ref="C50:P50"/>
    <mergeCell ref="C11:E12"/>
    <mergeCell ref="C13:E14"/>
    <mergeCell ref="C15:E16"/>
    <mergeCell ref="C17:E18"/>
    <mergeCell ref="C19:E20"/>
    <mergeCell ref="C21:E22"/>
    <mergeCell ref="C23:E24"/>
    <mergeCell ref="C27:E28"/>
    <mergeCell ref="F15:N16"/>
    <mergeCell ref="O15:P15"/>
    <mergeCell ref="O16:P16"/>
    <mergeCell ref="O35:P35"/>
    <mergeCell ref="C32:P32"/>
    <mergeCell ref="C60:P60"/>
    <mergeCell ref="B61:B62"/>
    <mergeCell ref="C61:E62"/>
    <mergeCell ref="F61:N62"/>
    <mergeCell ref="O61:P61"/>
    <mergeCell ref="O62:P62"/>
    <mergeCell ref="B63:B64"/>
    <mergeCell ref="C63:E64"/>
    <mergeCell ref="F63:N64"/>
    <mergeCell ref="O63:P63"/>
    <mergeCell ref="O64:P64"/>
    <mergeCell ref="B65:B66"/>
    <mergeCell ref="C65:E66"/>
    <mergeCell ref="F65:N66"/>
    <mergeCell ref="O65:P65"/>
    <mergeCell ref="O66:P66"/>
    <mergeCell ref="B67:B68"/>
    <mergeCell ref="C67:E68"/>
    <mergeCell ref="F67:N68"/>
    <mergeCell ref="O67:P67"/>
    <mergeCell ref="O68:P68"/>
  </mergeCells>
  <conditionalFormatting sqref="B37:B38">
    <cfRule type="iconSet" priority="25">
      <iconSet iconSet="3Symbols2" showValue="0">
        <cfvo type="percent" val="0"/>
        <cfvo type="num" val="1"/>
        <cfvo type="num" val="2"/>
      </iconSet>
    </cfRule>
  </conditionalFormatting>
  <conditionalFormatting sqref="B35:B36">
    <cfRule type="iconSet" priority="28">
      <iconSet iconSet="3Symbols2" showValue="0">
        <cfvo type="percent" val="0"/>
        <cfvo type="num" val="1"/>
        <cfvo type="num" val="2"/>
      </iconSet>
    </cfRule>
  </conditionalFormatting>
  <conditionalFormatting sqref="B11:B12">
    <cfRule type="iconSet" priority="39">
      <iconSet iconSet="3Symbols2" showValue="0">
        <cfvo type="percent" val="0"/>
        <cfvo type="num" val="1"/>
        <cfvo type="num" val="2"/>
      </iconSet>
    </cfRule>
  </conditionalFormatting>
  <conditionalFormatting sqref="B13:B14">
    <cfRule type="iconSet" priority="38">
      <iconSet iconSet="3Symbols2" showValue="0">
        <cfvo type="percent" val="0"/>
        <cfvo type="num" val="1"/>
        <cfvo type="num" val="2"/>
      </iconSet>
    </cfRule>
  </conditionalFormatting>
  <conditionalFormatting sqref="B15:B16">
    <cfRule type="iconSet" priority="37">
      <iconSet iconSet="3Symbols2" showValue="0">
        <cfvo type="percent" val="0"/>
        <cfvo type="num" val="1"/>
        <cfvo type="num" val="2"/>
      </iconSet>
    </cfRule>
  </conditionalFormatting>
  <conditionalFormatting sqref="B17:B18">
    <cfRule type="iconSet" priority="36">
      <iconSet iconSet="3Symbols2" showValue="0">
        <cfvo type="percent" val="0"/>
        <cfvo type="num" val="1"/>
        <cfvo type="num" val="2"/>
      </iconSet>
    </cfRule>
  </conditionalFormatting>
  <conditionalFormatting sqref="B21:B22">
    <cfRule type="iconSet" priority="34">
      <iconSet iconSet="3Symbols2" showValue="0">
        <cfvo type="percent" val="0"/>
        <cfvo type="num" val="1"/>
        <cfvo type="num" val="2"/>
      </iconSet>
    </cfRule>
  </conditionalFormatting>
  <conditionalFormatting sqref="B19:B20">
    <cfRule type="iconSet" priority="33">
      <iconSet iconSet="3Symbols2" showValue="0">
        <cfvo type="percent" val="0"/>
        <cfvo type="num" val="1"/>
        <cfvo type="num" val="2"/>
      </iconSet>
    </cfRule>
  </conditionalFormatting>
  <conditionalFormatting sqref="B29:B30">
    <cfRule type="iconSet" priority="35">
      <iconSet iconSet="3Symbols2" showValue="0">
        <cfvo type="percent" val="0"/>
        <cfvo type="num" val="1"/>
        <cfvo type="num" val="2"/>
      </iconSet>
    </cfRule>
  </conditionalFormatting>
  <conditionalFormatting sqref="B23:B24">
    <cfRule type="iconSet" priority="32">
      <iconSet iconSet="3Symbols2" showValue="0">
        <cfvo type="percent" val="0"/>
        <cfvo type="num" val="1"/>
        <cfvo type="num" val="2"/>
      </iconSet>
    </cfRule>
  </conditionalFormatting>
  <conditionalFormatting sqref="B25:B26">
    <cfRule type="iconSet" priority="31">
      <iconSet iconSet="3Symbols2" showValue="0">
        <cfvo type="percent" val="0"/>
        <cfvo type="num" val="1"/>
        <cfvo type="num" val="2"/>
      </iconSet>
    </cfRule>
  </conditionalFormatting>
  <conditionalFormatting sqref="B27:B28">
    <cfRule type="iconSet" priority="30">
      <iconSet iconSet="3Symbols2" showValue="0">
        <cfvo type="percent" val="0"/>
        <cfvo type="num" val="1"/>
        <cfvo type="num" val="2"/>
      </iconSet>
    </cfRule>
  </conditionalFormatting>
  <conditionalFormatting sqref="B33:B34">
    <cfRule type="iconSet" priority="29">
      <iconSet iconSet="3Symbols2" showValue="0">
        <cfvo type="percent" val="0"/>
        <cfvo type="num" val="1"/>
        <cfvo type="num" val="2"/>
      </iconSet>
    </cfRule>
  </conditionalFormatting>
  <conditionalFormatting sqref="B43:B44">
    <cfRule type="iconSet" priority="18">
      <iconSet iconSet="3Symbols2" showValue="0">
        <cfvo type="percent" val="0"/>
        <cfvo type="num" val="1"/>
        <cfvo type="num" val="2"/>
      </iconSet>
    </cfRule>
  </conditionalFormatting>
  <conditionalFormatting sqref="B47:B48">
    <cfRule type="iconSet" priority="17">
      <iconSet iconSet="3Symbols2" showValue="0">
        <cfvo type="percent" val="0"/>
        <cfvo type="num" val="1"/>
        <cfvo type="num" val="2"/>
      </iconSet>
    </cfRule>
  </conditionalFormatting>
  <conditionalFormatting sqref="B41:B42">
    <cfRule type="iconSet" priority="19">
      <iconSet iconSet="3Symbols2" showValue="0">
        <cfvo type="percent" val="0"/>
        <cfvo type="num" val="1"/>
        <cfvo type="num" val="2"/>
      </iconSet>
    </cfRule>
  </conditionalFormatting>
  <conditionalFormatting sqref="B45:B46">
    <cfRule type="iconSet" priority="16">
      <iconSet iconSet="3Symbols2" showValue="0">
        <cfvo type="percent" val="0"/>
        <cfvo type="num" val="1"/>
        <cfvo type="num" val="2"/>
      </iconSet>
    </cfRule>
  </conditionalFormatting>
  <conditionalFormatting sqref="B55:B56">
    <cfRule type="iconSet" priority="13">
      <iconSet iconSet="3Symbols2" showValue="0">
        <cfvo type="percent" val="0"/>
        <cfvo type="num" val="1"/>
        <cfvo type="num" val="2"/>
      </iconSet>
    </cfRule>
  </conditionalFormatting>
  <conditionalFormatting sqref="B57:B58">
    <cfRule type="iconSet" priority="12">
      <iconSet iconSet="3Symbols2" showValue="0">
        <cfvo type="percent" val="0"/>
        <cfvo type="num" val="1"/>
        <cfvo type="num" val="2"/>
      </iconSet>
    </cfRule>
  </conditionalFormatting>
  <conditionalFormatting sqref="B51:B52">
    <cfRule type="iconSet" priority="14">
      <iconSet iconSet="3Symbols2" showValue="0">
        <cfvo type="percent" val="0"/>
        <cfvo type="num" val="1"/>
        <cfvo type="num" val="2"/>
      </iconSet>
    </cfRule>
  </conditionalFormatting>
  <conditionalFormatting sqref="B53:B54">
    <cfRule type="iconSet" priority="10">
      <iconSet iconSet="3Symbols2" showValue="0">
        <cfvo type="percent" val="0"/>
        <cfvo type="num" val="1"/>
        <cfvo type="num" val="2"/>
      </iconSet>
    </cfRule>
  </conditionalFormatting>
  <conditionalFormatting sqref="B65:B66">
    <cfRule type="iconSet" priority="8">
      <iconSet iconSet="3Symbols2" showValue="0">
        <cfvo type="percent" val="0"/>
        <cfvo type="num" val="1"/>
        <cfvo type="num" val="2"/>
      </iconSet>
    </cfRule>
  </conditionalFormatting>
  <conditionalFormatting sqref="B67:B68">
    <cfRule type="iconSet" priority="7">
      <iconSet iconSet="3Symbols2" showValue="0">
        <cfvo type="percent" val="0"/>
        <cfvo type="num" val="1"/>
        <cfvo type="num" val="2"/>
      </iconSet>
    </cfRule>
  </conditionalFormatting>
  <conditionalFormatting sqref="B61:B62">
    <cfRule type="iconSet" priority="9">
      <iconSet iconSet="3Symbols2" showValue="0">
        <cfvo type="percent" val="0"/>
        <cfvo type="num" val="1"/>
        <cfvo type="num" val="2"/>
      </iconSet>
    </cfRule>
  </conditionalFormatting>
  <conditionalFormatting sqref="B63:B64">
    <cfRule type="iconSet" priority="6">
      <iconSet iconSet="3Symbols2" showValue="0">
        <cfvo type="percent" val="0"/>
        <cfvo type="num" val="1"/>
        <cfvo type="num" val="2"/>
      </iconSet>
    </cfRule>
  </conditionalFormatting>
  <conditionalFormatting sqref="B75:B76">
    <cfRule type="iconSet" priority="4">
      <iconSet iconSet="3Symbols2" showValue="0">
        <cfvo type="percent" val="0"/>
        <cfvo type="num" val="1"/>
        <cfvo type="num" val="2"/>
      </iconSet>
    </cfRule>
  </conditionalFormatting>
  <conditionalFormatting sqref="B77:B78">
    <cfRule type="iconSet" priority="3">
      <iconSet iconSet="3Symbols2" showValue="0">
        <cfvo type="percent" val="0"/>
        <cfvo type="num" val="1"/>
        <cfvo type="num" val="2"/>
      </iconSet>
    </cfRule>
  </conditionalFormatting>
  <conditionalFormatting sqref="B71:B72">
    <cfRule type="iconSet" priority="5">
      <iconSet iconSet="3Symbols2" showValue="0">
        <cfvo type="percent" val="0"/>
        <cfvo type="num" val="1"/>
        <cfvo type="num" val="2"/>
      </iconSet>
    </cfRule>
  </conditionalFormatting>
  <conditionalFormatting sqref="B73:B74">
    <cfRule type="iconSet" priority="2">
      <iconSet iconSet="3Symbols2" showValue="0">
        <cfvo type="percent" val="0"/>
        <cfvo type="num" val="1"/>
        <cfvo type="num" val="2"/>
      </iconSet>
    </cfRule>
  </conditionalFormatting>
  <conditionalFormatting sqref="B79:B80">
    <cfRule type="iconSet" priority="1">
      <iconSet iconSet="3Symbols2" showValue="0">
        <cfvo type="percent" val="0"/>
        <cfvo type="num" val="1"/>
        <cfvo type="num" val="2"/>
      </iconSet>
    </cfRule>
  </conditionalFormatting>
  <dataValidations count="1">
    <dataValidation type="list" allowBlank="1" showInputMessage="1" showErrorMessage="1" sqref="O12:P12 O14:P14 O16:P16 O28:P28 O20:P20 O18:P18 O22:P22 O24:P24 O26:P26 O34:P34 O36:P36 O30:P30 O42:P42 O46:P46 O44:P44 O38:P38 O48:P48 O56:P56 O58:P58 O52:P52 O54:P54 O66:P66 O68:P68 O62:P62 O64:P64 O76:P76 O78:P78 O72:P72 O74:P74 O80:P80">
      <formula1>"Yes,Out of scope,No"</formula1>
    </dataValidation>
  </dataValidations>
  <pageMargins left="0.7" right="0.7" top="0.75" bottom="0.75" header="0.3" footer="0.3"/>
  <pageSetup paperSize="9" scale="6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26"/>
  <sheetViews>
    <sheetView showGridLines="0" workbookViewId="0"/>
  </sheetViews>
  <sheetFormatPr defaultColWidth="9.109375" defaultRowHeight="14.4" x14ac:dyDescent="0.3"/>
  <cols>
    <col min="1" max="1" width="3.5546875" style="1" customWidth="1"/>
    <col min="2" max="2" width="9.109375" style="1" customWidth="1"/>
    <col min="3" max="4" width="9.109375" style="1"/>
    <col min="5" max="5" width="9.109375" style="1" customWidth="1"/>
    <col min="6" max="15" width="9.109375" style="1"/>
    <col min="16" max="16" width="5" style="1" customWidth="1"/>
    <col min="17" max="17" width="3.6640625" style="1" customWidth="1"/>
    <col min="18" max="18" width="4.109375" style="1" customWidth="1"/>
    <col min="19" max="16384" width="9.109375" style="1"/>
  </cols>
  <sheetData>
    <row r="2" spans="2:16" ht="28.8" x14ac:dyDescent="0.55000000000000004">
      <c r="B2" s="87" t="s">
        <v>173</v>
      </c>
      <c r="C2" s="87"/>
      <c r="D2" s="87"/>
      <c r="E2" s="87"/>
      <c r="F2" s="87"/>
      <c r="G2" s="87"/>
    </row>
    <row r="10" spans="2:16" ht="18" x14ac:dyDescent="0.35">
      <c r="B10" s="36" t="s">
        <v>202</v>
      </c>
      <c r="C10" s="169" t="s">
        <v>174</v>
      </c>
      <c r="D10" s="169"/>
      <c r="E10" s="169"/>
      <c r="F10" s="169"/>
      <c r="G10" s="169"/>
      <c r="H10" s="169"/>
      <c r="I10" s="169"/>
      <c r="J10" s="169"/>
      <c r="K10" s="169"/>
      <c r="L10" s="169"/>
      <c r="M10" s="169"/>
      <c r="N10" s="169"/>
      <c r="O10" s="169"/>
      <c r="P10" s="170"/>
    </row>
    <row r="11" spans="2:16" x14ac:dyDescent="0.3">
      <c r="B11" s="88">
        <f>IF(O12="Yes",2,IF(O12="Out of scope",1,0))</f>
        <v>0</v>
      </c>
      <c r="C11" s="114" t="s">
        <v>210</v>
      </c>
      <c r="D11" s="114"/>
      <c r="E11" s="115"/>
      <c r="F11" s="197" t="s">
        <v>215</v>
      </c>
      <c r="G11" s="198"/>
      <c r="H11" s="198"/>
      <c r="I11" s="198"/>
      <c r="J11" s="198"/>
      <c r="K11" s="198"/>
      <c r="L11" s="198"/>
      <c r="M11" s="198"/>
      <c r="N11" s="207"/>
      <c r="O11" s="54" t="s">
        <v>82</v>
      </c>
      <c r="P11" s="55"/>
    </row>
    <row r="12" spans="2:16" x14ac:dyDescent="0.3">
      <c r="B12" s="89"/>
      <c r="C12" s="116"/>
      <c r="D12" s="116"/>
      <c r="E12" s="117"/>
      <c r="F12" s="208"/>
      <c r="G12" s="209"/>
      <c r="H12" s="209"/>
      <c r="I12" s="209"/>
      <c r="J12" s="209"/>
      <c r="K12" s="209"/>
      <c r="L12" s="209"/>
      <c r="M12" s="209"/>
      <c r="N12" s="210"/>
      <c r="O12" s="56" t="s">
        <v>38</v>
      </c>
      <c r="P12" s="57"/>
    </row>
    <row r="13" spans="2:16" x14ac:dyDescent="0.3">
      <c r="B13" s="88">
        <f>IF(O14="Yes",2,IF(O14="Out of scope",1,0))</f>
        <v>0</v>
      </c>
      <c r="C13" s="114" t="s">
        <v>211</v>
      </c>
      <c r="D13" s="114"/>
      <c r="E13" s="115"/>
      <c r="F13" s="215" t="s">
        <v>212</v>
      </c>
      <c r="G13" s="216"/>
      <c r="H13" s="216"/>
      <c r="I13" s="216"/>
      <c r="J13" s="216"/>
      <c r="K13" s="216"/>
      <c r="L13" s="216"/>
      <c r="M13" s="216"/>
      <c r="N13" s="217"/>
      <c r="O13" s="54" t="s">
        <v>82</v>
      </c>
      <c r="P13" s="55"/>
    </row>
    <row r="14" spans="2:16" x14ac:dyDescent="0.3">
      <c r="B14" s="90"/>
      <c r="C14" s="118"/>
      <c r="D14" s="118"/>
      <c r="E14" s="119"/>
      <c r="F14" s="218"/>
      <c r="G14" s="219"/>
      <c r="H14" s="219"/>
      <c r="I14" s="219"/>
      <c r="J14" s="219"/>
      <c r="K14" s="219"/>
      <c r="L14" s="219"/>
      <c r="M14" s="219"/>
      <c r="N14" s="220"/>
      <c r="O14" s="156" t="s">
        <v>38</v>
      </c>
      <c r="P14" s="157"/>
    </row>
    <row r="16" spans="2:16" ht="18" x14ac:dyDescent="0.35">
      <c r="B16" s="36" t="s">
        <v>203</v>
      </c>
      <c r="C16" s="169" t="s">
        <v>175</v>
      </c>
      <c r="D16" s="169"/>
      <c r="E16" s="169"/>
      <c r="F16" s="169"/>
      <c r="G16" s="169"/>
      <c r="H16" s="169"/>
      <c r="I16" s="169"/>
      <c r="J16" s="169"/>
      <c r="K16" s="169"/>
      <c r="L16" s="169"/>
      <c r="M16" s="169"/>
      <c r="N16" s="169"/>
      <c r="O16" s="169"/>
      <c r="P16" s="170"/>
    </row>
    <row r="17" spans="2:16" x14ac:dyDescent="0.3">
      <c r="B17" s="88">
        <f>IF(O18="Yes",2,IF(O18="Out of scope",1,0))</f>
        <v>0</v>
      </c>
      <c r="C17" s="114" t="s">
        <v>177</v>
      </c>
      <c r="D17" s="114"/>
      <c r="E17" s="115"/>
      <c r="F17" s="179" t="s">
        <v>178</v>
      </c>
      <c r="G17" s="180"/>
      <c r="H17" s="180"/>
      <c r="I17" s="180"/>
      <c r="J17" s="180"/>
      <c r="K17" s="180"/>
      <c r="L17" s="180"/>
      <c r="M17" s="180"/>
      <c r="N17" s="181"/>
      <c r="O17" s="54" t="s">
        <v>82</v>
      </c>
      <c r="P17" s="55"/>
    </row>
    <row r="18" spans="2:16" x14ac:dyDescent="0.3">
      <c r="B18" s="89"/>
      <c r="C18" s="116"/>
      <c r="D18" s="116"/>
      <c r="E18" s="117"/>
      <c r="F18" s="185"/>
      <c r="G18" s="186"/>
      <c r="H18" s="186"/>
      <c r="I18" s="186"/>
      <c r="J18" s="186"/>
      <c r="K18" s="186"/>
      <c r="L18" s="186"/>
      <c r="M18" s="186"/>
      <c r="N18" s="187"/>
      <c r="O18" s="56" t="s">
        <v>38</v>
      </c>
      <c r="P18" s="57"/>
    </row>
    <row r="19" spans="2:16" x14ac:dyDescent="0.3">
      <c r="B19" s="89"/>
      <c r="C19" s="116"/>
      <c r="D19" s="116"/>
      <c r="E19" s="117"/>
      <c r="F19" s="185"/>
      <c r="G19" s="186"/>
      <c r="H19" s="186"/>
      <c r="I19" s="186"/>
      <c r="J19" s="186"/>
      <c r="K19" s="186"/>
      <c r="L19" s="186"/>
      <c r="M19" s="186"/>
      <c r="N19" s="187"/>
      <c r="O19" s="100"/>
      <c r="P19" s="101"/>
    </row>
    <row r="20" spans="2:16" x14ac:dyDescent="0.3">
      <c r="B20" s="89"/>
      <c r="C20" s="116"/>
      <c r="D20" s="116"/>
      <c r="E20" s="117"/>
      <c r="F20" s="185"/>
      <c r="G20" s="186"/>
      <c r="H20" s="186"/>
      <c r="I20" s="186"/>
      <c r="J20" s="186"/>
      <c r="K20" s="186"/>
      <c r="L20" s="186"/>
      <c r="M20" s="186"/>
      <c r="N20" s="187"/>
      <c r="O20" s="100"/>
      <c r="P20" s="101"/>
    </row>
    <row r="21" spans="2:16" x14ac:dyDescent="0.3">
      <c r="B21" s="90"/>
      <c r="C21" s="118"/>
      <c r="D21" s="118"/>
      <c r="E21" s="119"/>
      <c r="F21" s="182"/>
      <c r="G21" s="183"/>
      <c r="H21" s="183"/>
      <c r="I21" s="183"/>
      <c r="J21" s="183"/>
      <c r="K21" s="183"/>
      <c r="L21" s="183"/>
      <c r="M21" s="183"/>
      <c r="N21" s="184"/>
      <c r="O21" s="58"/>
      <c r="P21" s="59"/>
    </row>
    <row r="23" spans="2:16" ht="18" x14ac:dyDescent="0.35">
      <c r="B23" s="36" t="s">
        <v>204</v>
      </c>
      <c r="C23" s="169" t="s">
        <v>176</v>
      </c>
      <c r="D23" s="169"/>
      <c r="E23" s="169"/>
      <c r="F23" s="169"/>
      <c r="G23" s="169"/>
      <c r="H23" s="169"/>
      <c r="I23" s="169"/>
      <c r="J23" s="169"/>
      <c r="K23" s="169"/>
      <c r="L23" s="169"/>
      <c r="M23" s="169"/>
      <c r="N23" s="169"/>
      <c r="O23" s="169"/>
      <c r="P23" s="170"/>
    </row>
    <row r="24" spans="2:16" x14ac:dyDescent="0.3">
      <c r="B24" s="88">
        <f>IF(O25="Yes",2,IF(O25="Out of scope",1,0))</f>
        <v>0</v>
      </c>
      <c r="C24" s="114" t="s">
        <v>179</v>
      </c>
      <c r="D24" s="114"/>
      <c r="E24" s="115"/>
      <c r="F24" s="179" t="s">
        <v>180</v>
      </c>
      <c r="G24" s="180"/>
      <c r="H24" s="180"/>
      <c r="I24" s="180"/>
      <c r="J24" s="180"/>
      <c r="K24" s="180"/>
      <c r="L24" s="180"/>
      <c r="M24" s="180"/>
      <c r="N24" s="181"/>
      <c r="O24" s="54" t="s">
        <v>82</v>
      </c>
      <c r="P24" s="55"/>
    </row>
    <row r="25" spans="2:16" x14ac:dyDescent="0.3">
      <c r="B25" s="89"/>
      <c r="C25" s="116"/>
      <c r="D25" s="116"/>
      <c r="E25" s="117"/>
      <c r="F25" s="185"/>
      <c r="G25" s="186"/>
      <c r="H25" s="186"/>
      <c r="I25" s="186"/>
      <c r="J25" s="186"/>
      <c r="K25" s="186"/>
      <c r="L25" s="186"/>
      <c r="M25" s="186"/>
      <c r="N25" s="187"/>
      <c r="O25" s="56" t="s">
        <v>38</v>
      </c>
      <c r="P25" s="57"/>
    </row>
    <row r="26" spans="2:16" x14ac:dyDescent="0.3">
      <c r="B26" s="90"/>
      <c r="C26" s="118"/>
      <c r="D26" s="118"/>
      <c r="E26" s="119"/>
      <c r="F26" s="182"/>
      <c r="G26" s="183"/>
      <c r="H26" s="183"/>
      <c r="I26" s="183"/>
      <c r="J26" s="183"/>
      <c r="K26" s="183"/>
      <c r="L26" s="183"/>
      <c r="M26" s="183"/>
      <c r="N26" s="184"/>
      <c r="O26" s="58"/>
      <c r="P26" s="59"/>
    </row>
  </sheetData>
  <mergeCells count="24">
    <mergeCell ref="B2:G2"/>
    <mergeCell ref="C10:P10"/>
    <mergeCell ref="B11:B12"/>
    <mergeCell ref="C11:E12"/>
    <mergeCell ref="F11:N12"/>
    <mergeCell ref="O11:P11"/>
    <mergeCell ref="O12:P12"/>
    <mergeCell ref="B13:B14"/>
    <mergeCell ref="C13:E14"/>
    <mergeCell ref="F13:N14"/>
    <mergeCell ref="O13:P13"/>
    <mergeCell ref="O14:P14"/>
    <mergeCell ref="C23:P23"/>
    <mergeCell ref="C16:P16"/>
    <mergeCell ref="B17:B21"/>
    <mergeCell ref="C17:E21"/>
    <mergeCell ref="F17:N21"/>
    <mergeCell ref="O17:P17"/>
    <mergeCell ref="O18:P21"/>
    <mergeCell ref="B24:B26"/>
    <mergeCell ref="C24:E26"/>
    <mergeCell ref="F24:N26"/>
    <mergeCell ref="O24:P24"/>
    <mergeCell ref="O25:P26"/>
  </mergeCells>
  <conditionalFormatting sqref="B11">
    <cfRule type="iconSet" priority="21">
      <iconSet iconSet="3Symbols2" showValue="0">
        <cfvo type="percent" val="0"/>
        <cfvo type="num" val="1"/>
        <cfvo type="num" val="2"/>
      </iconSet>
    </cfRule>
  </conditionalFormatting>
  <conditionalFormatting sqref="B13">
    <cfRule type="iconSet" priority="20">
      <iconSet iconSet="3Symbols2" showValue="0">
        <cfvo type="percent" val="0"/>
        <cfvo type="num" val="1"/>
        <cfvo type="num" val="2"/>
      </iconSet>
    </cfRule>
  </conditionalFormatting>
  <conditionalFormatting sqref="B17:B19">
    <cfRule type="iconSet" priority="18">
      <iconSet iconSet="3Symbols2" showValue="0">
        <cfvo type="percent" val="0"/>
        <cfvo type="num" val="1"/>
        <cfvo type="num" val="2"/>
      </iconSet>
    </cfRule>
  </conditionalFormatting>
  <conditionalFormatting sqref="B24">
    <cfRule type="iconSet" priority="2">
      <iconSet iconSet="3Symbols2" showValue="0">
        <cfvo type="percent" val="0"/>
        <cfvo type="num" val="1"/>
        <cfvo type="num" val="2"/>
      </iconSet>
    </cfRule>
  </conditionalFormatting>
  <dataValidations count="1">
    <dataValidation type="list" allowBlank="1" showInputMessage="1" showErrorMessage="1" sqref="O25 O14 O18 O12">
      <formula1>"Yes,Out of scope,No"</formula1>
    </dataValidation>
  </dataValidations>
  <pageMargins left="0.7" right="0.7" top="0.75" bottom="0.75" header="0.3" footer="0.3"/>
  <pageSetup paperSize="9" scale="6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4"/>
  <sheetViews>
    <sheetView workbookViewId="0">
      <selection activeCell="C5" sqref="C5"/>
    </sheetView>
  </sheetViews>
  <sheetFormatPr defaultRowHeight="14.4" x14ac:dyDescent="0.3"/>
  <sheetData>
    <row r="2" spans="1:3" x14ac:dyDescent="0.3">
      <c r="A2" t="s">
        <v>14</v>
      </c>
      <c r="C2" s="4">
        <v>0</v>
      </c>
    </row>
    <row r="3" spans="1:3" x14ac:dyDescent="0.3">
      <c r="A3" s="3">
        <v>0</v>
      </c>
    </row>
    <row r="4" spans="1:3" x14ac:dyDescent="0.3">
      <c r="A4" s="3">
        <v>1</v>
      </c>
    </row>
  </sheetData>
  <conditionalFormatting sqref="C2 A3:A4">
    <cfRule type="iconSet" priority="3">
      <iconSet iconSet="3Symbols2">
        <cfvo type="percent" val="0"/>
        <cfvo type="num" val="0" gte="0"/>
        <cfvo type="num" val="1"/>
      </iconSet>
    </cfRule>
  </conditionalFormatting>
  <dataValidations count="1">
    <dataValidation type="list" allowBlank="1" showInputMessage="1" showErrorMessage="1" sqref="C2">
      <formula1>$A$3:$A$4</formula1>
    </dataValidation>
  </dataValidations>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A44F9CBBC16674D83C9F398969E857A" ma:contentTypeVersion="0" ma:contentTypeDescription="Create a new document." ma:contentTypeScope="" ma:versionID="8abfa1606158137a60c9a542769dd0b1">
  <xsd:schema xmlns:xsd="http://www.w3.org/2001/XMLSchema" xmlns:xs="http://www.w3.org/2001/XMLSchema" xmlns:p="http://schemas.microsoft.com/office/2006/metadata/properties" targetNamespace="http://schemas.microsoft.com/office/2006/metadata/properties" ma:root="true" ma:fieldsID="92aae2182b8606ff3c90cb1a87bfe2f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A31A61-BF7A-4705-B08F-60409111DCEF}">
  <ds:schemaRefs>
    <ds:schemaRef ds:uri="http://purl.org/dc/terms/"/>
    <ds:schemaRef ds:uri="http://purl.org/dc/dcmitype/"/>
    <ds:schemaRef ds:uri="http://schemas.microsoft.com/office/2006/documentManagement/types"/>
    <ds:schemaRef ds:uri="http://www.w3.org/XML/1998/namespace"/>
    <ds:schemaRef ds:uri="http://schemas.microsoft.com/office/2006/metadata/properties"/>
    <ds:schemaRef ds:uri="http://schemas.openxmlformats.org/package/2006/metadata/core-properties"/>
    <ds:schemaRef ds:uri="http://schemas.microsoft.com/office/infopath/2007/PartnerControls"/>
    <ds:schemaRef ds:uri="http://purl.org/dc/elements/1.1/"/>
  </ds:schemaRefs>
</ds:datastoreItem>
</file>

<file path=customXml/itemProps2.xml><?xml version="1.0" encoding="utf-8"?>
<ds:datastoreItem xmlns:ds="http://schemas.openxmlformats.org/officeDocument/2006/customXml" ds:itemID="{4E70EAFF-9806-44E3-898A-76CB5EB56888}">
  <ds:schemaRefs>
    <ds:schemaRef ds:uri="http://schemas.microsoft.com/sharepoint/v3/contenttype/forms"/>
  </ds:schemaRefs>
</ds:datastoreItem>
</file>

<file path=customXml/itemProps3.xml><?xml version="1.0" encoding="utf-8"?>
<ds:datastoreItem xmlns:ds="http://schemas.openxmlformats.org/officeDocument/2006/customXml" ds:itemID="{57DF10F4-F514-47AF-A389-C7903ABC07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Cover sheet</vt:lpstr>
      <vt:lpstr>1. Initiation</vt:lpstr>
      <vt:lpstr>2. Preparations</vt:lpstr>
      <vt:lpstr>3. Installations</vt:lpstr>
      <vt:lpstr>4. Implementation</vt:lpstr>
      <vt:lpstr>5. Closing</vt:lpstr>
      <vt:lpstr>Sheet1</vt:lpstr>
      <vt:lpstr>'1. Initiation'!Print_Area</vt:lpstr>
      <vt:lpstr>'2. Preparations'!Print_Area</vt:lpstr>
      <vt:lpstr>'3. Installations'!Print_Area</vt:lpstr>
      <vt:lpstr>'4. Implementation'!Print_Area</vt:lpstr>
      <vt:lpstr>'5. Closing'!Print_Area</vt:lpstr>
      <vt:lpstr>'Cover sheet'!Print_Area</vt:lpstr>
    </vt:vector>
  </TitlesOfParts>
  <Company>Miradore Oy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 Kari</dc:creator>
  <cp:lastModifiedBy>Sean Brennan</cp:lastModifiedBy>
  <cp:lastPrinted>2013-05-07T07:47:50Z</cp:lastPrinted>
  <dcterms:created xsi:type="dcterms:W3CDTF">2013-04-17T10:09:22Z</dcterms:created>
  <dcterms:modified xsi:type="dcterms:W3CDTF">2017-11-15T09:36:07Z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0x0101002A44F9CBBC16674D83C9F398969E857A</vt:lpwstr>
  </property>
</Properties>
</file>